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240" yWindow="30" windowWidth="15600" windowHeight="8010" activeTab="5"/>
  </bookViews>
  <sheets>
    <sheet name="Инф_открытость" sheetId="18" r:id="rId1"/>
    <sheet name="Комфортность" sheetId="2" r:id="rId2"/>
    <sheet name="время ожидания" sheetId="22" r:id="rId3"/>
    <sheet name="Добр вежл компет" sheetId="3" r:id="rId4"/>
    <sheet name="удовл кач услуг" sheetId="4" r:id="rId5"/>
    <sheet name="ИТОГО" sheetId="5" r:id="rId6"/>
  </sheets>
  <calcPr calcId="152511"/>
</workbook>
</file>

<file path=xl/calcChain.xml><?xml version="1.0" encoding="utf-8"?>
<calcChain xmlns="http://schemas.openxmlformats.org/spreadsheetml/2006/main">
  <c r="R4" i="4" l="1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G6" i="22"/>
  <c r="G5" i="22"/>
  <c r="R15" i="4" l="1"/>
  <c r="R10" i="4"/>
  <c r="R17" i="4"/>
  <c r="R22" i="4"/>
  <c r="R6" i="4"/>
  <c r="R19" i="4"/>
  <c r="R14" i="4"/>
  <c r="R13" i="4"/>
  <c r="R12" i="4"/>
  <c r="R16" i="4"/>
  <c r="R5" i="4"/>
  <c r="R18" i="4"/>
  <c r="R8" i="4"/>
  <c r="R20" i="4"/>
  <c r="R7" i="4"/>
  <c r="R21" i="4"/>
  <c r="G2" i="5"/>
  <c r="G9" i="5"/>
  <c r="G3" i="5"/>
  <c r="G4" i="5"/>
  <c r="G15" i="5"/>
  <c r="G8" i="5"/>
  <c r="G6" i="5"/>
  <c r="G13" i="5"/>
  <c r="G5" i="5"/>
  <c r="G12" i="5"/>
  <c r="G14" i="5"/>
  <c r="G10" i="5"/>
  <c r="G17" i="5"/>
  <c r="G20" i="5"/>
  <c r="G18" i="5"/>
  <c r="G11" i="5"/>
  <c r="G7" i="5"/>
  <c r="G19" i="5"/>
  <c r="G16" i="5"/>
  <c r="R9" i="4"/>
  <c r="R11" i="4"/>
  <c r="E21" i="3"/>
  <c r="E20" i="3"/>
  <c r="E16" i="3"/>
  <c r="E12" i="3"/>
  <c r="E13" i="3"/>
  <c r="E19" i="3"/>
  <c r="E14" i="3"/>
  <c r="E15" i="3"/>
  <c r="E18" i="3"/>
  <c r="E7" i="3"/>
  <c r="E17" i="3"/>
  <c r="E11" i="3"/>
  <c r="E5" i="3"/>
  <c r="E9" i="3"/>
  <c r="E8" i="3"/>
  <c r="E6" i="3"/>
  <c r="E3" i="3"/>
  <c r="E10" i="3"/>
  <c r="E4" i="3"/>
  <c r="Q12" i="18" l="1"/>
  <c r="Q8" i="18"/>
  <c r="Q6" i="18"/>
  <c r="Q20" i="18"/>
  <c r="Q9" i="18"/>
  <c r="Q19" i="18"/>
  <c r="Q14" i="18"/>
  <c r="Q7" i="18"/>
  <c r="Q18" i="18"/>
  <c r="Q11" i="18"/>
  <c r="Q22" i="18"/>
  <c r="Q5" i="18"/>
  <c r="Q16" i="18"/>
  <c r="Q4" i="18"/>
  <c r="Q17" i="18"/>
  <c r="Q21" i="18"/>
  <c r="Q15" i="18"/>
  <c r="Q10" i="18"/>
  <c r="Q13" i="18"/>
  <c r="J19" i="2" l="1"/>
  <c r="J6" i="2"/>
  <c r="J11" i="2"/>
  <c r="J16" i="2"/>
  <c r="J14" i="2"/>
  <c r="J7" i="2"/>
  <c r="J18" i="2"/>
  <c r="J15" i="2"/>
  <c r="J10" i="2"/>
  <c r="J20" i="2"/>
  <c r="J22" i="2"/>
  <c r="J9" i="2"/>
  <c r="J21" i="2"/>
  <c r="J13" i="2"/>
  <c r="J4" i="2"/>
  <c r="J12" i="2"/>
  <c r="J5" i="2"/>
  <c r="J17" i="2"/>
  <c r="J8" i="2"/>
</calcChain>
</file>

<file path=xl/sharedStrings.xml><?xml version="1.0" encoding="utf-8"?>
<sst xmlns="http://schemas.openxmlformats.org/spreadsheetml/2006/main" count="196" uniqueCount="91">
  <si>
    <t>1. Полнота и актуальность информации об организации социального обслуживания, размещаемой на общедоступных информационных ресурсах (на информационных стендах в помещении организации, на официальных сайтах организации социального обслуживания, органов исполнительной власти в информационно-телекоммуникационной сети "Интернет" (далее - сеть "Интернет"):</t>
  </si>
  <si>
    <t>1.1."открытость и прозрачность государственных и муниципальных учреждений" - показатель рейтинга на официальном сайте для размещения информации о государственных и муниципальных учреждениях (www.bus.gov.ru) в сети "Интернет"</t>
  </si>
  <si>
    <t>1.2.соответствие информации о деятельности организации социального обслуживания, размещенной на официальном сайте организации социального обслуживания в сети "Интернет", порядку размещения информации на официальном сайте поставщика социальных услуг в сети "Интернет", утверждаемому уполномоченным федеральным органом исполнительной власти согласно части 3 статьи 13 Федерального закона от 28 декабря 2013 г. N 442-ФЗ "Об основах социального обслуживания граждан в Российской Федерации"</t>
  </si>
  <si>
    <t>1.3.наличие информации о деятельности организации социального обслуживания (в том числе о перечне, порядке и условиях предоставления социальных услуг, тарифах на социальные услуги) на информационных стендах в помещениях организации, размещение ее в брошюрах, буклетах</t>
  </si>
  <si>
    <t>2.Наличие альтернативной версии официального сайта организации социального обслуживания в сети "Интернет" для инвалидов по зрению</t>
  </si>
  <si>
    <t>3.Наличие дистанционных способов взаимодействия организации и получателей социальных услуг (получение информации, запись на прием и др.):</t>
  </si>
  <si>
    <t>3.1.телефон</t>
  </si>
  <si>
    <t>3.2.электронная почта, электронные сервисы на официальном сайте организации в сети "Интернет"</t>
  </si>
  <si>
    <t>I. Показатели, характеризующие открытость и доступность информации об организации социального обслуживания</t>
  </si>
  <si>
    <t>4.1.доля результативных звонков по телефону в организацию социального обслуживания для получения необходимой информации от числа контрольных звонков</t>
  </si>
  <si>
    <t>4.Результативность обращений при использовании дистанционных способов взаимодействия с получателями социальных услуг для получения необходимой информации:</t>
  </si>
  <si>
    <t>5.Наличие возможности направления заявления (жалобы), предложений и отзывов о качестве предоставления социальных услуг:</t>
  </si>
  <si>
    <t>4.2.доля результативных обращений в организацию социального обслуживания по электронной почте или с помощью электронных сервисов на официальном сайте организации в сети 4.2."Интернет" для получения необходимой информации от числа контрольных обращений</t>
  </si>
  <si>
    <t>5.1.лично в организацию социального обслуживания</t>
  </si>
  <si>
    <t>5.2.в электронной 5.3.форме на официальном сайте организации социального обслуживания в сети "Интернет"</t>
  </si>
  <si>
    <t>5.3.по телефону/на "горячую линию" уполномоченного исполнительного органа государственной власти в сфере социального обслуживания</t>
  </si>
  <si>
    <t>6.Наличие информации о порядке подачи жалобы по вопросам качества оказания социальных услуг:</t>
  </si>
  <si>
    <t>6.2.на официальном сайте организации социального обслуживания в сети "Интернет"</t>
  </si>
  <si>
    <t>6.3.на официальном сайте уполномоченного исполнительного органа государственной власти в сфере социального обслуживания в сети "Интернет"</t>
  </si>
  <si>
    <t>6.1. в общедоступных местах на информационных стендах в организации социального обслуживания</t>
  </si>
  <si>
    <t>7. Доля получателей социальных услуг, удовлетворенных качеством, полнотой и доступностью информации (при личном обращении, по телефону, на официальном сайте организации социального обслуживания) о работе организации социального обслуживания, в том числе о перечне и порядке предоставления социальных услуг, от общего числа опрошенных</t>
  </si>
  <si>
    <t>ИТОГО</t>
  </si>
  <si>
    <t>II. Показатели, характеризующие комфортность условий предоставления социальных услуг и доступность их получения</t>
  </si>
  <si>
    <t>1.Доступность условий беспрепятственного доступа к объектам и услугам в организации социального обслуживания для инвалидов (в том числе детей-инвалидов) и других маломобильных групп получателей социальных услуг:</t>
  </si>
  <si>
    <t>1.1.оборудование территории, прилегающей к организации социального обслуживания, с учетом требований доступности для маломобильных получателей услуг (лиц с нарушением функций слуха, зрения и лиц, использующих для передвижения кресла-коляски)</t>
  </si>
  <si>
    <t>1.3.наличие специально оборудованного санитарно-гигиенического помещения</t>
  </si>
  <si>
    <t>1.2.оборудование входных зон на объектах оценки для маломобильных групп населения</t>
  </si>
  <si>
    <t>1.4.наличие в помещениях организации социального обслуживания видео-, аудиоинформаторов для лиц с нарушением функций слуха и зрения</t>
  </si>
  <si>
    <t>2.Доля получателей услуг (в том числе инвалидов и других маломобильных групп получателей услуг), считающих условия оказания услуг доступными, от общего числа опрошенных</t>
  </si>
  <si>
    <t>3.Наличие оборудованных помещений для предоставления социальных услуг в соответствии с перечнем социальных услуг, предоставляемых в данной организации социального обслуживания</t>
  </si>
  <si>
    <t>4. Укомплектованность организации социального обслуживания специалистами, осуществляющими предоставление социальных услуг</t>
  </si>
  <si>
    <t>5. Доля получателей социальных услуг, оценивающих благоустройство и содержание помещения организации социального обслуживания и территории, на которой она расположена, как хорошее, от общего числа опрошенных</t>
  </si>
  <si>
    <t>IV. Показатели, характеризующие доброжелательность, вежливость, компетентность работников организаций социального обслуживания</t>
  </si>
  <si>
    <t>1. Доля получателей социальных услуг (либо их родственников), которые высоко оценивают доброжелательность, вежливость и внимательность работников организации социального обслуживания, от общего числа опрошенных</t>
  </si>
  <si>
    <t>2.Доля получателей социальных услуг, которые высоко оценивают компетентность работников организации социального обслуживания, от общего числа опрошенных</t>
  </si>
  <si>
    <t>3.Доля работников (кроме административно-управленческого персонала), прошедших повышение квалификации/профессиональную переподготовку по профилю социальной работы или иной осуществляемой в организации социального обслуживания деятельности за последние три года, от общего числа работников</t>
  </si>
  <si>
    <t>V. Показатели, характеризующие удовлетворенность качеством оказания услуг</t>
  </si>
  <si>
    <t>1. Доля получателей социальных услуг, которые положительно оценивают изменение качества жизни в результате получения социальных услуг в организации социального обслуживания, от числа опрошенных</t>
  </si>
  <si>
    <t>2.Доля получателей социальных услуг, удовлетворенных условиями предоставления социальных услуг, от числа опрошенных, в том числе удовлетворенных:</t>
  </si>
  <si>
    <t>2.1.жилым помещением</t>
  </si>
  <si>
    <t>2.2.наличием оборудования для предоставления социальных услуг</t>
  </si>
  <si>
    <t>2.3.питанием</t>
  </si>
  <si>
    <t>2.4.мебелью, мягким инвентарем</t>
  </si>
  <si>
    <t>2.5.предоставлением социально-бытовых, парикмахерских и гигиенических услуг</t>
  </si>
  <si>
    <t>2.6.хранением личных вещей</t>
  </si>
  <si>
    <t>2.7.оборудованным для инвалидов санитарно-гигиеническим помещением</t>
  </si>
  <si>
    <t>2.8.санитарным содержанием санитарно-технического оборудования</t>
  </si>
  <si>
    <t>2.9.порядком оплаты социальных услуг</t>
  </si>
  <si>
    <t>2.10.конфиденциальностью предоставления социальных услуг</t>
  </si>
  <si>
    <t>2.11.графиком посещений родственниками в организации социального обслуживания</t>
  </si>
  <si>
    <t>2.12.оперативностью решения вопросов</t>
  </si>
  <si>
    <t>3.Доля получателей социальных услуг, удовлетворенных качеством проводимых мероприятий, имеющих групповой характер (оздоровительных, досуговых), от общего числа опрошенных</t>
  </si>
  <si>
    <t>4.Количество зарегистрированных в организации социального обслуживания жалоб получателей социальных услуг на качество услуг, предоставленных организацией в отчетном периоде на 100 получателей социальных услуг (в течение года):</t>
  </si>
  <si>
    <t>5. Доля получателей социальных услуг, которые готовы рекомендовать организацию социального обслуживания родственникам и знакомым, нуждающимся в социальном обслуживании, от общего числа опрошенных</t>
  </si>
  <si>
    <t>МЕСТО В РЕЙТИНГЕ</t>
  </si>
  <si>
    <t xml:space="preserve">КГАУ «Центр комплексной реабилитации инвалидов» </t>
  </si>
  <si>
    <t>КГАУ СОН «Реабилитационный центр для детей и подростков с ограниченными возможностями» Юсьвинского района, Юсьвинский район, с.Юсьва</t>
  </si>
  <si>
    <t>КГАУ СОН «Реабилитационный центр для детей и подростков с ограниченными возможностями» г.Березники, г. Березники</t>
  </si>
  <si>
    <t>ООО «Санаторий-профилакторий «Зорька», г.Лысьва</t>
  </si>
  <si>
    <t>ООО"Малахит"г.Кунгур (ранее МУсанаторий-профилакторий "Стрелец")</t>
  </si>
  <si>
    <t>КГАУ СОН «Реабилитационный центр для детей и подростков с ограниченными возможностями» города Чайковского,  г.Чайковский</t>
  </si>
  <si>
    <t>ООО «Санаторий-профилакторий «Родник», г.Пермь</t>
  </si>
  <si>
    <t>ООО «Камский кабель», г.Пермь</t>
  </si>
  <si>
    <t>МУП санаторий-профилакторий «Здоровье», г.Чернушка</t>
  </si>
  <si>
    <t>МУП Осинского района «Санаторий-профилакторий «Жемчужина», г.Оса</t>
  </si>
  <si>
    <t>Санаторий-профилакторий ФБГОУ ВПО «Пермский национальный исследовательский политехнический университет», г. Пермь</t>
  </si>
  <si>
    <t>МАУ Санаторий-профилакторий «Уральский», Нытвенский р-н, п. Уральский</t>
  </si>
  <si>
    <t>МАОУ ДОД «Детский оздоровительно-образовательный центр «Лесная сказка», г.Соликамск</t>
  </si>
  <si>
    <t>ООО «Санаторий-профилакторий «Камские зори», г.Чайковский</t>
  </si>
  <si>
    <t>ФГУП «Пермское протезно-ортопедическое предприятие» Министерства здравоохранения и социального развития РФ, г. Пермь</t>
  </si>
  <si>
    <t>ОАО "Пермский свинокомплекс"санаторий-профилакторий "Атлант" Краснокамский район, п. Майский</t>
  </si>
  <si>
    <t>ОАО "Строительно-монтажный трест № 14" спортивно-оздоровительный комплекс"Санаторий-профилакторий"Сосновый бор" г. Пермь</t>
  </si>
  <si>
    <t>ООО "Санаторий-профилакторий "Изумруд" г.Чайковский</t>
  </si>
  <si>
    <t>ООО "Лечебно-профилактическое предприятие санаторий-профилакторий "Алмед", г.Пермь</t>
  </si>
  <si>
    <t>III. Показатели, характеризующие время ожидания предоставления социальной услуги</t>
  </si>
  <si>
    <t>Доля получателей социальных услуг, которые ожидали предоставление услуги в организации социального обслуживания больше срока, установленного при назначении данной услуги, от общего числа опрошенных</t>
  </si>
  <si>
    <t>Среднее время ожидания приема к специалисту организации социального обслуживания при личном обращении граждан для получения информации о работе организации социального обслуживания, порядке предоставления социальных услуг (среди опрошенных потребителей социальных услуг)</t>
  </si>
  <si>
    <t>%</t>
  </si>
  <si>
    <t>от 0 до 1 балла; значение показателя (в %), деленное на 100</t>
  </si>
  <si>
    <t>более 30 минут</t>
  </si>
  <si>
    <t>от 15 до 30 минут</t>
  </si>
  <si>
    <t>менее 15 минут</t>
  </si>
  <si>
    <t>ОМСР  Свердловского района</t>
  </si>
  <si>
    <t>ОМСР  Индустриального района</t>
  </si>
  <si>
    <t>ОМСР  Дзержинского района</t>
  </si>
  <si>
    <t>ОМСР   Орджоникидзевского района</t>
  </si>
  <si>
    <t>ОМСР  Кировского района</t>
  </si>
  <si>
    <t>ОМСР  г. Краснокамск</t>
  </si>
  <si>
    <t>ОМСР г. Чусовой</t>
  </si>
  <si>
    <t>ОМСР г. Лысьва</t>
  </si>
  <si>
    <t>ОМСР  с. Орда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</si>
</sst>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/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1" xfId="0" applyFont="1" applyBorder="1"/>
    <xf numFmtId="0" fontId="1" fillId="0" borderId="0" xfId="0" applyFont="1"/>
    <xf numFmtId="0" fontId="0" fillId="0" borderId="1" xfId="0" applyFill="1" applyBorder="1"/>
    <xf numFmtId="0" fontId="4" fillId="0" borderId="0" xfId="0" applyFont="1"/>
    <xf numFmtId="0" fontId="3" fillId="0" borderId="1" xfId="0" applyFont="1" applyBorder="1" applyAlignment="1">
      <alignment wrapText="1"/>
    </xf>
    <xf numFmtId="0" fontId="5" fillId="0" borderId="0" xfId="0" applyFont="1"/>
    <xf numFmtId="0" fontId="3" fillId="0" borderId="1" xfId="0" applyFont="1" applyBorder="1" applyAlignment="1">
      <alignment vertical="top" wrapText="1"/>
    </xf>
    <xf numFmtId="0" fontId="1" fillId="0" borderId="0" xfId="0" applyFont="1" applyBorder="1"/>
    <xf numFmtId="0" fontId="6" fillId="2" borderId="1" xfId="0" applyFont="1" applyFill="1" applyBorder="1" applyAlignment="1">
      <alignment vertical="center" wrapText="1"/>
    </xf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vertical="top" wrapText="1"/>
    </xf>
    <xf numFmtId="0" fontId="4" fillId="0" borderId="5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0" xfId="0" applyFont="1" applyAlignment="1"/>
    <xf numFmtId="0" fontId="4" fillId="0" borderId="0" xfId="0" applyFont="1" applyAlignment="1"/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/>
    <xf numFmtId="0" fontId="0" fillId="0" borderId="7" xfId="0" applyBorder="1" applyAlignment="1"/>
    <xf numFmtId="0" fontId="7" fillId="0" borderId="2" xfId="0" applyFont="1" applyBorder="1" applyAlignment="1"/>
    <xf numFmtId="0" fontId="0" fillId="0" borderId="2" xfId="0" applyBorder="1" applyAlignment="1"/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3" xfId="0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Рейтинг информационной открытости</a:t>
            </a:r>
          </a:p>
        </c:rich>
      </c:tx>
      <c:layout>
        <c:manualLayout>
          <c:xMode val="edge"/>
          <c:yMode val="edge"/>
          <c:x val="0.31024421186171902"/>
          <c:y val="1.7391300378568897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890410313740915"/>
          <c:y val="7.407407407407407E-2"/>
          <c:w val="0.61789451865614797"/>
          <c:h val="0.83309419655876349"/>
        </c:manualLayout>
      </c:layout>
      <c:bar3DChart>
        <c:barDir val="bar"/>
        <c:grouping val="clustered"/>
        <c:varyColors val="0"/>
        <c:ser>
          <c:idx val="15"/>
          <c:order val="0"/>
          <c:invertIfNegative val="0"/>
          <c:cat>
            <c:strRef>
              <c:f>Инф_открытость!$A$6:$A$22</c:f>
              <c:strCache>
                <c:ptCount val="17"/>
                <c:pt idx="0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1">
                  <c:v>МАУ Санаторий-профилакторий «Уральский», Нытвенский р-н, п. Уральский</c:v>
                </c:pt>
                <c:pt idx="2">
                  <c:v>ООО "Санаторий-профилакторий "Изумруд" г.Чайковский</c:v>
                </c:pt>
                <c:pt idx="3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МУП Осинского района «Санаторий-профилакторий «Жемчужина», г.Оса</c:v>
                </c:pt>
                <c:pt idx="6">
                  <c:v>ООО "Лечебно-профилактическое предприятие санаторий-профилакторий "Алмед", г.Пермь</c:v>
                </c:pt>
                <c:pt idx="7">
                  <c:v>КГАУ «Центр комплексной реабилитации инвалидов» </c:v>
                </c:pt>
                <c:pt idx="8">
                  <c:v>МАОУ ДОД «Детский оздоровительно-образовательный центр «Лесная сказка», г.Соликамск</c:v>
                </c:pt>
                <c:pt idx="9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10">
                  <c:v>ООО «Санаторий-профилакторий «Родник», г.Пермь</c:v>
                </c:pt>
                <c:pt idx="11">
                  <c:v>ООО"Малахит"г.Кунгур (ранее МУсанаторий-профилакторий "Стрелец")</c:v>
                </c:pt>
                <c:pt idx="12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3">
                  <c:v>ООО «Санаторий-профилакторий «Камские зори», г.Чайковский</c:v>
                </c:pt>
                <c:pt idx="14">
                  <c:v>ОАО "Пермский свинокомплекс"санаторий-профилакторий "Атлант" Краснокамский район, п. Майский</c:v>
                </c:pt>
                <c:pt idx="15">
                  <c:v>ООО «Санаторий-профилакторий «Зорька», г.Лысьва</c:v>
                </c:pt>
                <c:pt idx="16">
                  <c:v>МУП санаторий-профилакторий «Здоровье», г.Чернушка</c:v>
                </c:pt>
              </c:strCache>
            </c:strRef>
          </c:cat>
          <c:val>
            <c:numRef>
              <c:f>Инф_открытость!$Q$6:$Q$22</c:f>
              <c:numCache>
                <c:formatCode>General</c:formatCode>
                <c:ptCount val="17"/>
                <c:pt idx="0">
                  <c:v>11.66</c:v>
                </c:pt>
                <c:pt idx="1">
                  <c:v>11.26</c:v>
                </c:pt>
                <c:pt idx="2">
                  <c:v>11.16</c:v>
                </c:pt>
                <c:pt idx="3">
                  <c:v>10.76</c:v>
                </c:pt>
                <c:pt idx="4">
                  <c:v>10.62</c:v>
                </c:pt>
                <c:pt idx="5">
                  <c:v>10.25</c:v>
                </c:pt>
                <c:pt idx="6">
                  <c:v>10.16</c:v>
                </c:pt>
                <c:pt idx="7">
                  <c:v>10.050000000000001</c:v>
                </c:pt>
                <c:pt idx="8">
                  <c:v>9.7800000000000011</c:v>
                </c:pt>
                <c:pt idx="9">
                  <c:v>9.66</c:v>
                </c:pt>
                <c:pt idx="10">
                  <c:v>9.1</c:v>
                </c:pt>
                <c:pt idx="11">
                  <c:v>8.66</c:v>
                </c:pt>
                <c:pt idx="12">
                  <c:v>8.16</c:v>
                </c:pt>
                <c:pt idx="13">
                  <c:v>8.06</c:v>
                </c:pt>
                <c:pt idx="14">
                  <c:v>8.0599999999999987</c:v>
                </c:pt>
                <c:pt idx="15">
                  <c:v>7.82</c:v>
                </c:pt>
                <c:pt idx="16">
                  <c:v>7.16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1013904"/>
        <c:axId val="121015080"/>
        <c:axId val="0"/>
      </c:bar3DChart>
      <c:catAx>
        <c:axId val="12101390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21015080"/>
        <c:crosses val="autoZero"/>
        <c:auto val="1"/>
        <c:lblAlgn val="ctr"/>
        <c:lblOffset val="100"/>
        <c:noMultiLvlLbl val="0"/>
      </c:catAx>
      <c:valAx>
        <c:axId val="12101508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21013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Рейтинг комфортности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9739129483814523"/>
          <c:y val="7.407407407407407E-2"/>
          <c:w val="0.41749912510936132"/>
          <c:h val="0.83309419655876349"/>
        </c:manualLayout>
      </c:layout>
      <c:bar3DChart>
        <c:barDir val="bar"/>
        <c:grouping val="clustered"/>
        <c:varyColors val="0"/>
        <c:ser>
          <c:idx val="8"/>
          <c:order val="0"/>
          <c:invertIfNegative val="0"/>
          <c:cat>
            <c:strRef>
              <c:f>Комфортность!$A$4:$A$22</c:f>
              <c:strCache>
                <c:ptCount val="19"/>
                <c:pt idx="0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3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4">
                  <c:v>ООО "Лечебно-профилактическое предприятие санаторий-профилакторий "Алмед", г.Пермь</c:v>
                </c:pt>
                <c:pt idx="5">
                  <c:v>МАУ Санаторий-профилакторий «Уральский», Нытвенский р-н, п. Уральский</c:v>
                </c:pt>
                <c:pt idx="6">
                  <c:v>МУП санаторий-профилакторий «Здоровье», г.Чернушка</c:v>
                </c:pt>
                <c:pt idx="7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8">
                  <c:v>ОАО "Пермский свинокомплекс"санаторий-профилакторий "Атлант" Краснокамский район, п. Майский</c:v>
                </c:pt>
                <c:pt idx="9">
                  <c:v>ООО «Санаторий-профилакторий «Камские зори», г.Чайковский</c:v>
                </c:pt>
                <c:pt idx="10">
                  <c:v>ООО"Малахит"г.Кунгур (ранее МУсанаторий-профилакторий "Стрелец")</c:v>
                </c:pt>
                <c:pt idx="11">
                  <c:v>ООО «Камский кабель», г.Пермь</c:v>
                </c:pt>
                <c:pt idx="12">
                  <c:v>ООО «Санаторий-профилакторий «Зорька», г.Лысьва</c:v>
                </c:pt>
                <c:pt idx="13">
                  <c:v>ООО "Санаторий-профилакторий "Изумруд" г.Чайковский</c:v>
                </c:pt>
                <c:pt idx="14">
                  <c:v>ООО «Санаторий-профилакторий «Родник», г.Пермь</c:v>
                </c:pt>
                <c:pt idx="15">
                  <c:v>КГАУ «Центр комплексной реабилитации инвалидов» </c:v>
                </c:pt>
                <c:pt idx="16">
                  <c:v>МУП Осинского района «Санаторий-профилакторий «Жемчужина», г.Оса</c:v>
                </c:pt>
                <c:pt idx="17">
                  <c:v>МАОУ ДОД «Детский оздоровительно-образовательный центр «Лесная сказка», г.Соликамск</c:v>
                </c:pt>
                <c:pt idx="18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</c:strCache>
            </c:strRef>
          </c:cat>
          <c:val>
            <c:numRef>
              <c:f>Комфортность!$J$4:$J$22</c:f>
              <c:numCache>
                <c:formatCode>General</c:formatCode>
                <c:ptCount val="19"/>
                <c:pt idx="0">
                  <c:v>7.3</c:v>
                </c:pt>
                <c:pt idx="1">
                  <c:v>6.8</c:v>
                </c:pt>
                <c:pt idx="2">
                  <c:v>6.67</c:v>
                </c:pt>
                <c:pt idx="3">
                  <c:v>6.5</c:v>
                </c:pt>
                <c:pt idx="4">
                  <c:v>6.0299999999999994</c:v>
                </c:pt>
                <c:pt idx="5">
                  <c:v>5.87</c:v>
                </c:pt>
                <c:pt idx="6">
                  <c:v>5.45</c:v>
                </c:pt>
                <c:pt idx="7">
                  <c:v>5.2900000000000009</c:v>
                </c:pt>
                <c:pt idx="8">
                  <c:v>4.87</c:v>
                </c:pt>
                <c:pt idx="9">
                  <c:v>4.4399999999999995</c:v>
                </c:pt>
                <c:pt idx="10">
                  <c:v>4.4000000000000004</c:v>
                </c:pt>
                <c:pt idx="11">
                  <c:v>4.2</c:v>
                </c:pt>
                <c:pt idx="12">
                  <c:v>4.1500000000000004</c:v>
                </c:pt>
                <c:pt idx="13">
                  <c:v>3.85</c:v>
                </c:pt>
                <c:pt idx="14">
                  <c:v>3.77</c:v>
                </c:pt>
                <c:pt idx="15">
                  <c:v>3.75</c:v>
                </c:pt>
                <c:pt idx="16">
                  <c:v>3.63</c:v>
                </c:pt>
                <c:pt idx="17">
                  <c:v>3.5300000000000002</c:v>
                </c:pt>
                <c:pt idx="18">
                  <c:v>2.94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1014688"/>
        <c:axId val="121009592"/>
        <c:axId val="0"/>
      </c:bar3DChart>
      <c:catAx>
        <c:axId val="12101468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121009592"/>
        <c:crosses val="autoZero"/>
        <c:auto val="1"/>
        <c:lblAlgn val="ctr"/>
        <c:lblOffset val="100"/>
        <c:noMultiLvlLbl val="0"/>
      </c:catAx>
      <c:valAx>
        <c:axId val="12100959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21014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5"/>
          <c:order val="0"/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'время ожидания'!$A$5:$A$32</c:f>
              <c:strCache>
                <c:ptCount val="28"/>
                <c:pt idx="0">
                  <c:v>КГАУ «Центр комплексной реабилитации инвалидов» </c:v>
                </c:pt>
                <c:pt idx="1">
                  <c:v>ОМСР  Свердловского района</c:v>
                </c:pt>
                <c:pt idx="2">
                  <c:v>ОМСР  Индустриального района</c:v>
                </c:pt>
                <c:pt idx="3">
                  <c:v>ОМСР  Дзержинского района</c:v>
                </c:pt>
                <c:pt idx="4">
                  <c:v>ОМСР   Орджоникидзевского района</c:v>
                </c:pt>
                <c:pt idx="5">
                  <c:v>ОМСР  Кировского района</c:v>
                </c:pt>
                <c:pt idx="6">
                  <c:v>ОМСР  г. Краснокамск</c:v>
                </c:pt>
                <c:pt idx="7">
                  <c:v>ОМСР г. Чусовой</c:v>
                </c:pt>
                <c:pt idx="8">
                  <c:v>ОМСР г. Лысьва</c:v>
                </c:pt>
                <c:pt idx="9">
                  <c:v>ОМСР  с. Орда</c:v>
                </c:pt>
                <c:pt idx="10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11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12">
                  <c:v>ООО «Санаторий-профилакторий «Зорька», г.Лысьва</c:v>
                </c:pt>
                <c:pt idx="13">
                  <c:v>ООО"Малахит"г.Кунгур (ранее МУсанаторий-профилакторий "Стрелец")</c:v>
                </c:pt>
                <c:pt idx="14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5">
                  <c:v>ООО «Санаторий-профилакторий «Родник», г.Пермь</c:v>
                </c:pt>
                <c:pt idx="16">
                  <c:v>ООО «Камский кабель», г.Пермь</c:v>
                </c:pt>
                <c:pt idx="17">
                  <c:v>МУП санаторий-профилакторий «Здоровье», г.Чернушка</c:v>
                </c:pt>
                <c:pt idx="18">
                  <c:v>МУП Осинского района «Санаторий-профилакторий «Жемчужина», г.Оса</c:v>
                </c:pt>
                <c:pt idx="19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20">
                  <c:v>МАУ Санаторий-профилакторий «Уральский», Нытвенский р-н, п. Уральский</c:v>
                </c:pt>
                <c:pt idx="21">
                  <c:v>МАОУ ДОД «Детский оздоровительно-образовательный центр «Лесная сказка», г.Соликамск</c:v>
                </c:pt>
                <c:pt idx="22">
                  <c:v>ООО «Санаторий-профилакторий «Камские зори», г.Чайковский</c:v>
                </c:pt>
                <c:pt idx="23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24">
                  <c:v>ОАО "Пермский свинокомплекс"санаторий-профилакторий "Атлант" Краснокамский район, п. Майский</c:v>
                </c:pt>
                <c:pt idx="25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6">
                  <c:v>ООО "Санаторий-профилакторий "Изумруд" г.Чайковский</c:v>
                </c:pt>
                <c:pt idx="27">
                  <c:v>ООО "Лечебно-профилактическое предприятие санаторий-профилакторий "Алмед", г.Пермь</c:v>
                </c:pt>
              </c:strCache>
            </c:strRef>
          </c:cat>
          <c:val>
            <c:numRef>
              <c:f>'время ожидания'!$G$5:$G$32</c:f>
              <c:numCache>
                <c:formatCode>General</c:formatCode>
                <c:ptCount val="28"/>
                <c:pt idx="0">
                  <c:v>1.9</c:v>
                </c:pt>
                <c:pt idx="1">
                  <c:v>1.9</c:v>
                </c:pt>
                <c:pt idx="2">
                  <c:v>1.9</c:v>
                </c:pt>
                <c:pt idx="3">
                  <c:v>1.9</c:v>
                </c:pt>
                <c:pt idx="4">
                  <c:v>2</c:v>
                </c:pt>
                <c:pt idx="5">
                  <c:v>1.9</c:v>
                </c:pt>
                <c:pt idx="6">
                  <c:v>1.7</c:v>
                </c:pt>
                <c:pt idx="7">
                  <c:v>1.9</c:v>
                </c:pt>
                <c:pt idx="8">
                  <c:v>1.5</c:v>
                </c:pt>
                <c:pt idx="9">
                  <c:v>1.8</c:v>
                </c:pt>
                <c:pt idx="10">
                  <c:v>2</c:v>
                </c:pt>
                <c:pt idx="11">
                  <c:v>2</c:v>
                </c:pt>
                <c:pt idx="12">
                  <c:v>1.5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1.9</c:v>
                </c:pt>
                <c:pt idx="17">
                  <c:v>1.5</c:v>
                </c:pt>
                <c:pt idx="18">
                  <c:v>1.8</c:v>
                </c:pt>
                <c:pt idx="19">
                  <c:v>2</c:v>
                </c:pt>
                <c:pt idx="20">
                  <c:v>2</c:v>
                </c:pt>
                <c:pt idx="21">
                  <c:v>1.8</c:v>
                </c:pt>
                <c:pt idx="22">
                  <c:v>2</c:v>
                </c:pt>
                <c:pt idx="23">
                  <c:v>1.9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1.9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85936000"/>
        <c:axId val="285943448"/>
        <c:axId val="0"/>
      </c:bar3DChart>
      <c:catAx>
        <c:axId val="2859360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85943448"/>
        <c:crosses val="autoZero"/>
        <c:auto val="1"/>
        <c:lblAlgn val="ctr"/>
        <c:lblOffset val="100"/>
        <c:noMultiLvlLbl val="0"/>
      </c:catAx>
      <c:valAx>
        <c:axId val="285943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85936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Рейтинг доброжелательности, вежливости, компетентности 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1730774278215221"/>
          <c:y val="7.407407407407407E-2"/>
          <c:w val="0.41026312335958004"/>
          <c:h val="0.83309419655876349"/>
        </c:manualLayout>
      </c:layout>
      <c:bar3DChart>
        <c:barDir val="bar"/>
        <c:grouping val="clustered"/>
        <c:varyColors val="0"/>
        <c:ser>
          <c:idx val="3"/>
          <c:order val="0"/>
          <c:invertIfNegative val="0"/>
          <c:cat>
            <c:strRef>
              <c:f>'Добр вежл компет'!$A$3:$A$21</c:f>
              <c:strCache>
                <c:ptCount val="19"/>
                <c:pt idx="0">
                  <c:v>ООО «Санаторий-профилакторий «Камские зори», г.Чайковский</c:v>
                </c:pt>
                <c:pt idx="1">
                  <c:v>ООО "Лечебно-профилактическое предприятие санаторий-профилакторий "Алмед", г.Пермь</c:v>
                </c:pt>
                <c:pt idx="2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3">
                  <c:v>МАОУ ДОД «Детский оздоровительно-образовательный центр «Лесная сказка», г.Соликамск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МАУ Санаторий-профилакторий «Уральский», Нытвенский р-н, п. Уральский</c:v>
                </c:pt>
                <c:pt idx="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7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«Камский кабель», г.Пермь</c:v>
                </c:pt>
                <c:pt idx="10">
                  <c:v>МУП санаторий-профилакторий «Здоровье», г.Чернушка</c:v>
                </c:pt>
                <c:pt idx="11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12">
                  <c:v>ОАО "Пермский свинокомплекс"санаторий-профилакторий "Атлант" Краснокамский район, п. Майский</c:v>
                </c:pt>
                <c:pt idx="13">
                  <c:v>ООО «Санаторий-профилакторий «Родник», г.Пермь</c:v>
                </c:pt>
                <c:pt idx="14">
                  <c:v>КГАУ «Центр комплексной реабилитации инвалидов» </c:v>
                </c:pt>
                <c:pt idx="15">
                  <c:v>ООО "Санаторий-профилакторий "Изумруд" г.Чайковский</c:v>
                </c:pt>
                <c:pt idx="16">
                  <c:v>МУП Осинского района «Санаторий-профилакторий «Жемчужина», г.Оса</c:v>
                </c:pt>
                <c:pt idx="17">
                  <c:v>ООО"Малахит"г.Кунгур (ранее МУсанаторий-профилакторий "Стрелец")</c:v>
                </c:pt>
                <c:pt idx="18">
                  <c:v>ООО «Санаторий-профилакторий «Зорька», г.Лысьва</c:v>
                </c:pt>
              </c:strCache>
            </c:strRef>
          </c:cat>
          <c:val>
            <c:numRef>
              <c:f>'Добр вежл компет'!$E$3:$E$21</c:f>
              <c:numCache>
                <c:formatCode>General</c:formatCode>
                <c:ptCount val="19"/>
                <c:pt idx="0">
                  <c:v>2.83</c:v>
                </c:pt>
                <c:pt idx="1">
                  <c:v>2.56</c:v>
                </c:pt>
                <c:pt idx="2">
                  <c:v>2.52</c:v>
                </c:pt>
                <c:pt idx="3">
                  <c:v>2.4</c:v>
                </c:pt>
                <c:pt idx="4">
                  <c:v>2.4</c:v>
                </c:pt>
                <c:pt idx="5">
                  <c:v>2.34</c:v>
                </c:pt>
                <c:pt idx="6">
                  <c:v>2.3199999999999998</c:v>
                </c:pt>
                <c:pt idx="7">
                  <c:v>2.2000000000000002</c:v>
                </c:pt>
                <c:pt idx="8">
                  <c:v>2.12</c:v>
                </c:pt>
                <c:pt idx="9">
                  <c:v>2.1</c:v>
                </c:pt>
                <c:pt idx="10">
                  <c:v>2.1</c:v>
                </c:pt>
                <c:pt idx="11">
                  <c:v>2.1</c:v>
                </c:pt>
                <c:pt idx="12">
                  <c:v>2.1</c:v>
                </c:pt>
                <c:pt idx="13">
                  <c:v>2.08</c:v>
                </c:pt>
                <c:pt idx="14">
                  <c:v>2.0339999999999998</c:v>
                </c:pt>
                <c:pt idx="15">
                  <c:v>2</c:v>
                </c:pt>
                <c:pt idx="16">
                  <c:v>1.9000000000000001</c:v>
                </c:pt>
                <c:pt idx="17">
                  <c:v>1.8000000000000003</c:v>
                </c:pt>
                <c:pt idx="18">
                  <c:v>1.5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1008416"/>
        <c:axId val="121009200"/>
        <c:axId val="0"/>
      </c:bar3DChart>
      <c:catAx>
        <c:axId val="12100841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21009200"/>
        <c:crosses val="autoZero"/>
        <c:auto val="1"/>
        <c:lblAlgn val="ctr"/>
        <c:lblOffset val="100"/>
        <c:noMultiLvlLbl val="0"/>
      </c:catAx>
      <c:valAx>
        <c:axId val="1210092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210084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удовлетворенность услугами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4464207540403999"/>
          <c:y val="2.7622143549959968E-2"/>
          <c:w val="0.46558184595655999"/>
          <c:h val="0.92106917669774035"/>
        </c:manualLayout>
      </c:layout>
      <c:bar3DChart>
        <c:barDir val="bar"/>
        <c:grouping val="clustered"/>
        <c:varyColors val="0"/>
        <c:ser>
          <c:idx val="16"/>
          <c:order val="0"/>
          <c:invertIfNegative val="0"/>
          <c:cat>
            <c:strRef>
              <c:f>'удовл кач услуг'!$A$4:$A$22</c:f>
              <c:strCache>
                <c:ptCount val="19"/>
                <c:pt idx="0">
                  <c:v>ОАО "Пермский свинокомплекс"санаторий-профилакторий "Атлант" Краснокамский район, п. Майский</c:v>
                </c:pt>
                <c:pt idx="1">
                  <c:v>МАУ Санаторий-профилакторий «Уральский», Нытвенский р-н, п. Уральский</c:v>
                </c:pt>
                <c:pt idx="2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3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4">
                  <c:v>ООО «Санаторий-профилакторий «Камские зори», г.Чайковский</c:v>
                </c:pt>
                <c:pt idx="5">
                  <c:v>ООО "Лечебно-профилактическое предприятие санаторий-профилакторий "Алмед", г.Пермь</c:v>
                </c:pt>
                <c:pt idx="6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7">
                  <c:v>КГАУ «Центр комплексной реабилитации инвалидов» </c:v>
                </c:pt>
                <c:pt idx="8">
                  <c:v>МУП Осинского района «Санаторий-профилакторий «Жемчужина», г.Оса</c:v>
                </c:pt>
                <c:pt idx="9">
                  <c:v>МУП санаторий-профилакторий «Здоровье», г.Чернушка</c:v>
                </c:pt>
                <c:pt idx="10">
                  <c:v>ООО «Камский кабель», г.Пермь</c:v>
                </c:pt>
                <c:pt idx="11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12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3">
                  <c:v>ООО «Санаторий-профилакторий «Зорька», г.Лысьва</c:v>
                </c:pt>
                <c:pt idx="14">
                  <c:v>МАОУ ДОД «Детский оздоровительно-образовательный центр «Лесная сказка», г.Соликамск</c:v>
                </c:pt>
                <c:pt idx="15">
                  <c:v>ООО «Санаторий-профилакторий «Родник», г.Пермь</c:v>
                </c:pt>
                <c:pt idx="1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17">
                  <c:v>ООО "Санаторий-профилакторий "Изумруд" г.Чайковский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'удовл кач услуг'!$R$4:$R$22</c:f>
              <c:numCache>
                <c:formatCode>General</c:formatCode>
                <c:ptCount val="19"/>
                <c:pt idx="0">
                  <c:v>15</c:v>
                </c:pt>
                <c:pt idx="1">
                  <c:v>14.800000000000002</c:v>
                </c:pt>
                <c:pt idx="2">
                  <c:v>14.8</c:v>
                </c:pt>
                <c:pt idx="3">
                  <c:v>13.800000000000002</c:v>
                </c:pt>
                <c:pt idx="4">
                  <c:v>13.5</c:v>
                </c:pt>
                <c:pt idx="5">
                  <c:v>13.200000000000001</c:v>
                </c:pt>
                <c:pt idx="6">
                  <c:v>12.26</c:v>
                </c:pt>
                <c:pt idx="7">
                  <c:v>12.1</c:v>
                </c:pt>
                <c:pt idx="8">
                  <c:v>11.7</c:v>
                </c:pt>
                <c:pt idx="9">
                  <c:v>11.5</c:v>
                </c:pt>
                <c:pt idx="10">
                  <c:v>11.4</c:v>
                </c:pt>
                <c:pt idx="11">
                  <c:v>10.9</c:v>
                </c:pt>
                <c:pt idx="12">
                  <c:v>10.8</c:v>
                </c:pt>
                <c:pt idx="13">
                  <c:v>10.5</c:v>
                </c:pt>
                <c:pt idx="14">
                  <c:v>10.5</c:v>
                </c:pt>
                <c:pt idx="15">
                  <c:v>10.299999999999999</c:v>
                </c:pt>
                <c:pt idx="16">
                  <c:v>9.6999999999999993</c:v>
                </c:pt>
                <c:pt idx="17">
                  <c:v>9</c:v>
                </c:pt>
                <c:pt idx="18">
                  <c:v>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1011944"/>
        <c:axId val="121011552"/>
        <c:axId val="0"/>
      </c:bar3DChart>
      <c:catAx>
        <c:axId val="12101194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21011552"/>
        <c:crosses val="autoZero"/>
        <c:auto val="1"/>
        <c:lblAlgn val="ctr"/>
        <c:lblOffset val="100"/>
        <c:noMultiLvlLbl val="0"/>
      </c:catAx>
      <c:valAx>
        <c:axId val="12101155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21011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600" b="1"/>
              <a:t>Рейтинг поставщиков реабилитационных</a:t>
            </a:r>
            <a:r>
              <a:rPr lang="ru-RU" sz="1600" b="1" baseline="0"/>
              <a:t> услуг </a:t>
            </a:r>
          </a:p>
          <a:p>
            <a:pPr>
              <a:defRPr/>
            </a:pPr>
            <a:r>
              <a:rPr lang="ru-RU" b="1" baseline="0"/>
              <a:t>(максимальное возможное количество баллов - 44)</a:t>
            </a:r>
            <a:endParaRPr lang="ru-RU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ИТОГО!$B$1</c:f>
              <c:strCache>
                <c:ptCount val="1"/>
                <c:pt idx="0">
                  <c:v>I. Показатели, характеризующие открытость и доступность информации об организации социального обслуживания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ИТОГО!$A$2:$A$20</c:f>
              <c:strCache>
                <c:ptCount val="19"/>
                <c:pt idx="0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МАУ Санаторий-профилакторий «Уральский», Нытвенский р-н, п. Уральский</c:v>
                </c:pt>
                <c:pt idx="3">
                  <c:v>ООО "Лечебно-профилактическое предприятие санаторий-профилакторий "Алмед", г.Пермь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ОАО "Пермский свинокомплекс"санаторий-профилакторий "Атлант" Краснокамский район, п. Майский</c:v>
                </c:pt>
                <c:pt idx="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7">
                  <c:v>ООО «Камский кабель», г.Пермь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«Санаторий-профилакторий «Камские зори», г.Чайковский</c:v>
                </c:pt>
                <c:pt idx="10">
                  <c:v>КГАУ «Центр комплексной реабилитации инвалидов» </c:v>
                </c:pt>
                <c:pt idx="11">
                  <c:v>МУП Осинского района «Санаторий-профилакторий «Жемчужина», г.Оса</c:v>
                </c:pt>
                <c:pt idx="12">
                  <c:v>МАОУ ДОД «Детский оздоровительно-образовательный центр «Лесная сказка», г.Соликамск</c:v>
                </c:pt>
                <c:pt idx="13">
                  <c:v>ООО "Санаторий-профилакторий "Изумруд" г.Чайковский</c:v>
                </c:pt>
                <c:pt idx="14">
                  <c:v>МУП санаторий-профилакторий «Здоровье», г.Чернушка</c:v>
                </c:pt>
                <c:pt idx="15">
                  <c:v>ООО «Санаторий-профилакторий «Родник», г.Пермь</c:v>
                </c:pt>
                <c:pt idx="1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7">
                  <c:v>ООО «Санаторий-профилакторий «Зорька», г.Лысьва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ИТОГО!$B$2:$B$20</c:f>
              <c:numCache>
                <c:formatCode>General</c:formatCode>
                <c:ptCount val="19"/>
                <c:pt idx="0">
                  <c:v>12.700000000000001</c:v>
                </c:pt>
                <c:pt idx="1">
                  <c:v>11.66</c:v>
                </c:pt>
                <c:pt idx="2">
                  <c:v>11.26</c:v>
                </c:pt>
                <c:pt idx="3">
                  <c:v>10.16</c:v>
                </c:pt>
                <c:pt idx="4">
                  <c:v>10.62</c:v>
                </c:pt>
                <c:pt idx="5">
                  <c:v>8.0599999999999987</c:v>
                </c:pt>
                <c:pt idx="6">
                  <c:v>10.76</c:v>
                </c:pt>
                <c:pt idx="7">
                  <c:v>11.8</c:v>
                </c:pt>
                <c:pt idx="8">
                  <c:v>9.66</c:v>
                </c:pt>
                <c:pt idx="9">
                  <c:v>8.06</c:v>
                </c:pt>
                <c:pt idx="10">
                  <c:v>10.050000000000001</c:v>
                </c:pt>
                <c:pt idx="11">
                  <c:v>10.25</c:v>
                </c:pt>
                <c:pt idx="12">
                  <c:v>9.7800000000000011</c:v>
                </c:pt>
                <c:pt idx="13">
                  <c:v>11.16</c:v>
                </c:pt>
                <c:pt idx="14">
                  <c:v>7.16</c:v>
                </c:pt>
                <c:pt idx="15">
                  <c:v>9.1</c:v>
                </c:pt>
                <c:pt idx="16">
                  <c:v>8.16</c:v>
                </c:pt>
                <c:pt idx="17">
                  <c:v>7.82</c:v>
                </c:pt>
                <c:pt idx="18">
                  <c:v>8.66</c:v>
                </c:pt>
              </c:numCache>
            </c:numRef>
          </c:val>
        </c:ser>
        <c:ser>
          <c:idx val="1"/>
          <c:order val="1"/>
          <c:tx>
            <c:strRef>
              <c:f>ИТОГО!$C$1</c:f>
              <c:strCache>
                <c:ptCount val="1"/>
                <c:pt idx="0">
                  <c:v>II. Показатели, характеризующие комфортность условий предоставления социальных услуг и доступность их получения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ИТОГО!$A$2:$A$20</c:f>
              <c:strCache>
                <c:ptCount val="19"/>
                <c:pt idx="0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МАУ Санаторий-профилакторий «Уральский», Нытвенский р-н, п. Уральский</c:v>
                </c:pt>
                <c:pt idx="3">
                  <c:v>ООО "Лечебно-профилактическое предприятие санаторий-профилакторий "Алмед", г.Пермь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ОАО "Пермский свинокомплекс"санаторий-профилакторий "Атлант" Краснокамский район, п. Майский</c:v>
                </c:pt>
                <c:pt idx="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7">
                  <c:v>ООО «Камский кабель», г.Пермь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«Санаторий-профилакторий «Камские зори», г.Чайковский</c:v>
                </c:pt>
                <c:pt idx="10">
                  <c:v>КГАУ «Центр комплексной реабилитации инвалидов» </c:v>
                </c:pt>
                <c:pt idx="11">
                  <c:v>МУП Осинского района «Санаторий-профилакторий «Жемчужина», г.Оса</c:v>
                </c:pt>
                <c:pt idx="12">
                  <c:v>МАОУ ДОД «Детский оздоровительно-образовательный центр «Лесная сказка», г.Соликамск</c:v>
                </c:pt>
                <c:pt idx="13">
                  <c:v>ООО "Санаторий-профилакторий "Изумруд" г.Чайковский</c:v>
                </c:pt>
                <c:pt idx="14">
                  <c:v>МУП санаторий-профилакторий «Здоровье», г.Чернушка</c:v>
                </c:pt>
                <c:pt idx="15">
                  <c:v>ООО «Санаторий-профилакторий «Родник», г.Пермь</c:v>
                </c:pt>
                <c:pt idx="1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7">
                  <c:v>ООО «Санаторий-профилакторий «Зорька», г.Лысьва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ИТОГО!$C$2:$C$20</c:f>
              <c:numCache>
                <c:formatCode>General</c:formatCode>
                <c:ptCount val="19"/>
                <c:pt idx="0">
                  <c:v>6.03</c:v>
                </c:pt>
                <c:pt idx="1">
                  <c:v>6.8</c:v>
                </c:pt>
                <c:pt idx="2">
                  <c:v>5.8</c:v>
                </c:pt>
                <c:pt idx="3">
                  <c:v>6.03</c:v>
                </c:pt>
                <c:pt idx="4">
                  <c:v>6.67</c:v>
                </c:pt>
                <c:pt idx="5">
                  <c:v>4.87</c:v>
                </c:pt>
                <c:pt idx="6">
                  <c:v>7.3</c:v>
                </c:pt>
                <c:pt idx="7">
                  <c:v>4.2</c:v>
                </c:pt>
                <c:pt idx="8">
                  <c:v>5.29</c:v>
                </c:pt>
                <c:pt idx="9">
                  <c:v>4.4400000000000004</c:v>
                </c:pt>
                <c:pt idx="10">
                  <c:v>3.75</c:v>
                </c:pt>
                <c:pt idx="11">
                  <c:v>3.63</c:v>
                </c:pt>
                <c:pt idx="12">
                  <c:v>3.53</c:v>
                </c:pt>
                <c:pt idx="13">
                  <c:v>3.85</c:v>
                </c:pt>
                <c:pt idx="14">
                  <c:v>5.45</c:v>
                </c:pt>
                <c:pt idx="15">
                  <c:v>3.77</c:v>
                </c:pt>
                <c:pt idx="16">
                  <c:v>2.94</c:v>
                </c:pt>
                <c:pt idx="17">
                  <c:v>4.1500000000000004</c:v>
                </c:pt>
                <c:pt idx="18">
                  <c:v>4.4000000000000004</c:v>
                </c:pt>
              </c:numCache>
            </c:numRef>
          </c:val>
        </c:ser>
        <c:ser>
          <c:idx val="2"/>
          <c:order val="2"/>
          <c:tx>
            <c:strRef>
              <c:f>ИТОГО!$D$1</c:f>
              <c:strCache>
                <c:ptCount val="1"/>
                <c:pt idx="0">
                  <c:v>III. Показатели, характеризующие время ожидания предоставления социальной услуги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ИТОГО!$A$2:$A$20</c:f>
              <c:strCache>
                <c:ptCount val="19"/>
                <c:pt idx="0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МАУ Санаторий-профилакторий «Уральский», Нытвенский р-н, п. Уральский</c:v>
                </c:pt>
                <c:pt idx="3">
                  <c:v>ООО "Лечебно-профилактическое предприятие санаторий-профилакторий "Алмед", г.Пермь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ОАО "Пермский свинокомплекс"санаторий-профилакторий "Атлант" Краснокамский район, п. Майский</c:v>
                </c:pt>
                <c:pt idx="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7">
                  <c:v>ООО «Камский кабель», г.Пермь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«Санаторий-профилакторий «Камские зори», г.Чайковский</c:v>
                </c:pt>
                <c:pt idx="10">
                  <c:v>КГАУ «Центр комплексной реабилитации инвалидов» </c:v>
                </c:pt>
                <c:pt idx="11">
                  <c:v>МУП Осинского района «Санаторий-профилакторий «Жемчужина», г.Оса</c:v>
                </c:pt>
                <c:pt idx="12">
                  <c:v>МАОУ ДОД «Детский оздоровительно-образовательный центр «Лесная сказка», г.Соликамск</c:v>
                </c:pt>
                <c:pt idx="13">
                  <c:v>ООО "Санаторий-профилакторий "Изумруд" г.Чайковский</c:v>
                </c:pt>
                <c:pt idx="14">
                  <c:v>МУП санаторий-профилакторий «Здоровье», г.Чернушка</c:v>
                </c:pt>
                <c:pt idx="15">
                  <c:v>ООО «Санаторий-профилакторий «Родник», г.Пермь</c:v>
                </c:pt>
                <c:pt idx="1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7">
                  <c:v>ООО «Санаторий-профилакторий «Зорька», г.Лысьва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ИТОГО!$D$2:$D$20</c:f>
              <c:numCache>
                <c:formatCode>General</c:formatCode>
                <c:ptCount val="1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1.9</c:v>
                </c:pt>
                <c:pt idx="4">
                  <c:v>2</c:v>
                </c:pt>
                <c:pt idx="5">
                  <c:v>2</c:v>
                </c:pt>
                <c:pt idx="6">
                  <c:v>1.9</c:v>
                </c:pt>
                <c:pt idx="7">
                  <c:v>1.9</c:v>
                </c:pt>
                <c:pt idx="8">
                  <c:v>2</c:v>
                </c:pt>
                <c:pt idx="9">
                  <c:v>2</c:v>
                </c:pt>
                <c:pt idx="10">
                  <c:v>1.9</c:v>
                </c:pt>
                <c:pt idx="11">
                  <c:v>1.8</c:v>
                </c:pt>
                <c:pt idx="12">
                  <c:v>1.8</c:v>
                </c:pt>
                <c:pt idx="13">
                  <c:v>2</c:v>
                </c:pt>
                <c:pt idx="14">
                  <c:v>1.5</c:v>
                </c:pt>
                <c:pt idx="15">
                  <c:v>2</c:v>
                </c:pt>
                <c:pt idx="16">
                  <c:v>2</c:v>
                </c:pt>
                <c:pt idx="17">
                  <c:v>1.5</c:v>
                </c:pt>
                <c:pt idx="18">
                  <c:v>2</c:v>
                </c:pt>
              </c:numCache>
            </c:numRef>
          </c:val>
        </c:ser>
        <c:ser>
          <c:idx val="3"/>
          <c:order val="3"/>
          <c:tx>
            <c:strRef>
              <c:f>ИТОГО!$E$1</c:f>
              <c:strCache>
                <c:ptCount val="1"/>
                <c:pt idx="0">
                  <c:v>IV. Показатели, характеризующие доброжелательность, вежливость, компетентность работников организаций социального обслуживания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ИТОГО!$A$2:$A$20</c:f>
              <c:strCache>
                <c:ptCount val="19"/>
                <c:pt idx="0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МАУ Санаторий-профилакторий «Уральский», Нытвенский р-н, п. Уральский</c:v>
                </c:pt>
                <c:pt idx="3">
                  <c:v>ООО "Лечебно-профилактическое предприятие санаторий-профилакторий "Алмед", г.Пермь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ОАО "Пермский свинокомплекс"санаторий-профилакторий "Атлант" Краснокамский район, п. Майский</c:v>
                </c:pt>
                <c:pt idx="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7">
                  <c:v>ООО «Камский кабель», г.Пермь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«Санаторий-профилакторий «Камские зори», г.Чайковский</c:v>
                </c:pt>
                <c:pt idx="10">
                  <c:v>КГАУ «Центр комплексной реабилитации инвалидов» </c:v>
                </c:pt>
                <c:pt idx="11">
                  <c:v>МУП Осинского района «Санаторий-профилакторий «Жемчужина», г.Оса</c:v>
                </c:pt>
                <c:pt idx="12">
                  <c:v>МАОУ ДОД «Детский оздоровительно-образовательный центр «Лесная сказка», г.Соликамск</c:v>
                </c:pt>
                <c:pt idx="13">
                  <c:v>ООО "Санаторий-профилакторий "Изумруд" г.Чайковский</c:v>
                </c:pt>
                <c:pt idx="14">
                  <c:v>МУП санаторий-профилакторий «Здоровье», г.Чернушка</c:v>
                </c:pt>
                <c:pt idx="15">
                  <c:v>ООО «Санаторий-профилакторий «Родник», г.Пермь</c:v>
                </c:pt>
                <c:pt idx="1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7">
                  <c:v>ООО «Санаторий-профилакторий «Зорька», г.Лысьва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ИТОГО!$E$2:$E$20</c:f>
              <c:numCache>
                <c:formatCode>General</c:formatCode>
                <c:ptCount val="19"/>
                <c:pt idx="0">
                  <c:v>2.52</c:v>
                </c:pt>
                <c:pt idx="1">
                  <c:v>2.2000000000000002</c:v>
                </c:pt>
                <c:pt idx="2">
                  <c:v>2.34</c:v>
                </c:pt>
                <c:pt idx="3">
                  <c:v>2.56</c:v>
                </c:pt>
                <c:pt idx="4">
                  <c:v>2.4</c:v>
                </c:pt>
                <c:pt idx="5">
                  <c:v>2.1</c:v>
                </c:pt>
                <c:pt idx="6">
                  <c:v>2.1</c:v>
                </c:pt>
                <c:pt idx="7">
                  <c:v>2.1</c:v>
                </c:pt>
                <c:pt idx="8">
                  <c:v>2.12</c:v>
                </c:pt>
                <c:pt idx="9">
                  <c:v>2.83</c:v>
                </c:pt>
                <c:pt idx="10">
                  <c:v>2.0339999999999998</c:v>
                </c:pt>
                <c:pt idx="11">
                  <c:v>1.9</c:v>
                </c:pt>
                <c:pt idx="12">
                  <c:v>2.4</c:v>
                </c:pt>
                <c:pt idx="13">
                  <c:v>2</c:v>
                </c:pt>
                <c:pt idx="14">
                  <c:v>2.1</c:v>
                </c:pt>
                <c:pt idx="15">
                  <c:v>2.08</c:v>
                </c:pt>
                <c:pt idx="16">
                  <c:v>2.3199999999999998</c:v>
                </c:pt>
                <c:pt idx="17">
                  <c:v>1.5</c:v>
                </c:pt>
                <c:pt idx="18">
                  <c:v>1.8</c:v>
                </c:pt>
              </c:numCache>
            </c:numRef>
          </c:val>
        </c:ser>
        <c:ser>
          <c:idx val="4"/>
          <c:order val="4"/>
          <c:tx>
            <c:strRef>
              <c:f>ИТОГО!$F$1</c:f>
              <c:strCache>
                <c:ptCount val="1"/>
                <c:pt idx="0">
                  <c:v>V. Показатели, характеризующие удовлетворенность качеством оказания услуг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ИТОГО!$A$2:$A$20</c:f>
              <c:strCache>
                <c:ptCount val="19"/>
                <c:pt idx="0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МАУ Санаторий-профилакторий «Уральский», Нытвенский р-н, п. Уральский</c:v>
                </c:pt>
                <c:pt idx="3">
                  <c:v>ООО "Лечебно-профилактическое предприятие санаторий-профилакторий "Алмед", г.Пермь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ОАО "Пермский свинокомплекс"санаторий-профилакторий "Атлант" Краснокамский район, п. Майский</c:v>
                </c:pt>
                <c:pt idx="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7">
                  <c:v>ООО «Камский кабель», г.Пермь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«Санаторий-профилакторий «Камские зори», г.Чайковский</c:v>
                </c:pt>
                <c:pt idx="10">
                  <c:v>КГАУ «Центр комплексной реабилитации инвалидов» </c:v>
                </c:pt>
                <c:pt idx="11">
                  <c:v>МУП Осинского района «Санаторий-профилакторий «Жемчужина», г.Оса</c:v>
                </c:pt>
                <c:pt idx="12">
                  <c:v>МАОУ ДОД «Детский оздоровительно-образовательный центр «Лесная сказка», г.Соликамск</c:v>
                </c:pt>
                <c:pt idx="13">
                  <c:v>ООО "Санаторий-профилакторий "Изумруд" г.Чайковский</c:v>
                </c:pt>
                <c:pt idx="14">
                  <c:v>МУП санаторий-профилакторий «Здоровье», г.Чернушка</c:v>
                </c:pt>
                <c:pt idx="15">
                  <c:v>ООО «Санаторий-профилакторий «Родник», г.Пермь</c:v>
                </c:pt>
                <c:pt idx="1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7">
                  <c:v>ООО «Санаторий-профилакторий «Зорька», г.Лысьва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ИТОГО!$F$2:$F$20</c:f>
              <c:numCache>
                <c:formatCode>General</c:formatCode>
                <c:ptCount val="19"/>
                <c:pt idx="0">
                  <c:v>14.8</c:v>
                </c:pt>
                <c:pt idx="1">
                  <c:v>13.8</c:v>
                </c:pt>
                <c:pt idx="2">
                  <c:v>14.8</c:v>
                </c:pt>
                <c:pt idx="3">
                  <c:v>13.2</c:v>
                </c:pt>
                <c:pt idx="4">
                  <c:v>10.9</c:v>
                </c:pt>
                <c:pt idx="5">
                  <c:v>15</c:v>
                </c:pt>
                <c:pt idx="6">
                  <c:v>9.6999999999999993</c:v>
                </c:pt>
                <c:pt idx="7">
                  <c:v>11.4</c:v>
                </c:pt>
                <c:pt idx="8">
                  <c:v>12.26</c:v>
                </c:pt>
                <c:pt idx="9">
                  <c:v>13.5</c:v>
                </c:pt>
                <c:pt idx="10">
                  <c:v>12.1</c:v>
                </c:pt>
                <c:pt idx="11">
                  <c:v>11.7</c:v>
                </c:pt>
                <c:pt idx="12">
                  <c:v>10.5</c:v>
                </c:pt>
                <c:pt idx="13">
                  <c:v>9</c:v>
                </c:pt>
                <c:pt idx="14">
                  <c:v>11.5</c:v>
                </c:pt>
                <c:pt idx="15">
                  <c:v>10.3</c:v>
                </c:pt>
                <c:pt idx="16">
                  <c:v>10.8</c:v>
                </c:pt>
                <c:pt idx="17">
                  <c:v>10.5</c:v>
                </c:pt>
                <c:pt idx="18">
                  <c:v>8.5</c:v>
                </c:pt>
              </c:numCache>
            </c:numRef>
          </c:val>
        </c:ser>
        <c:ser>
          <c:idx val="5"/>
          <c:order val="5"/>
          <c:tx>
            <c:strRef>
              <c:f>ИТОГО!$G$1</c:f>
              <c:strCache>
                <c:ptCount val="1"/>
                <c:pt idx="0">
                  <c:v>ИТОГО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ИТОГО!$A$2:$A$20</c:f>
              <c:strCache>
                <c:ptCount val="19"/>
                <c:pt idx="0">
                  <c:v>КГАУ СОН «Реабилитационный центр для детей и подростков с ограниченными возможностями» города Чайковского,  г.Чайковский</c:v>
                </c:pt>
                <c:pt idx="1">
                  <c:v>ОАО "Строительно-монтажный трест № 14" спортивно-оздоровительный комплекс"Санаторий-профилакторий"Сосновый бор" г. Пермь</c:v>
                </c:pt>
                <c:pt idx="2">
                  <c:v>МАУ Санаторий-профилакторий «Уральский», Нытвенский р-н, п. Уральский</c:v>
                </c:pt>
                <c:pt idx="3">
                  <c:v>ООО "Лечебно-профилактическое предприятие санаторий-профилакторий "Алмед", г.Пермь</c:v>
                </c:pt>
                <c:pt idx="4">
                  <c:v>КГАУ СОН «Реабилитационный центр для детей и подростков с ограниченными возможностями» Юсьвинского района, Юсьвинский район, с.Юсьва</c:v>
                </c:pt>
                <c:pt idx="5">
                  <c:v>ОАО "Пермский свинокомплекс"санаторий-профилакторий "Атлант" Краснокамский район, п. Майский</c:v>
                </c:pt>
                <c:pt idx="6">
                  <c:v>ФГУП «Пермское протезно-ортопедическое предприятие» Министерства здравоохранения и социального развития РФ, г. Пермь</c:v>
                </c:pt>
                <c:pt idx="7">
                  <c:v>ООО «Камский кабель», г.Пермь</c:v>
                </c:pt>
                <c:pt idx="8">
                  <c:v>КГАУ СОН «Реабилитационный центр для детей и подростков с ограниченными возможностями» г.Березники, г. Березники</c:v>
                </c:pt>
                <c:pt idx="9">
                  <c:v>ООО «Санаторий-профилакторий «Камские зори», г.Чайковский</c:v>
                </c:pt>
                <c:pt idx="10">
                  <c:v>КГАУ «Центр комплексной реабилитации инвалидов» </c:v>
                </c:pt>
                <c:pt idx="11">
                  <c:v>МУП Осинского района «Санаторий-профилакторий «Жемчужина», г.Оса</c:v>
                </c:pt>
                <c:pt idx="12">
                  <c:v>МАОУ ДОД «Детский оздоровительно-образовательный центр «Лесная сказка», г.Соликамск</c:v>
                </c:pt>
                <c:pt idx="13">
                  <c:v>ООО "Санаторий-профилакторий "Изумруд" г.Чайковский</c:v>
                </c:pt>
                <c:pt idx="14">
                  <c:v>МУП санаторий-профилакторий «Здоровье», г.Чернушка</c:v>
                </c:pt>
                <c:pt idx="15">
                  <c:v>ООО «Санаторий-профилакторий «Родник», г.Пермь</c:v>
                </c:pt>
                <c:pt idx="16">
                  <c:v>Санаторий-профилакторий ФБГОУ ВПО «Пермский национальный исследовательский политехнический университет», г. Пермь</c:v>
                </c:pt>
                <c:pt idx="17">
                  <c:v>ООО «Санаторий-профилакторий «Зорька», г.Лысьва</c:v>
                </c:pt>
                <c:pt idx="18">
                  <c:v>ООО"Малахит"г.Кунгур (ранее МУсанаторий-профилакторий "Стрелец")</c:v>
                </c:pt>
              </c:strCache>
            </c:strRef>
          </c:cat>
          <c:val>
            <c:numRef>
              <c:f>ИТОГО!$G$2:$G$20</c:f>
              <c:numCache>
                <c:formatCode>General</c:formatCode>
                <c:ptCount val="19"/>
                <c:pt idx="0">
                  <c:v>38.049999999999997</c:v>
                </c:pt>
                <c:pt idx="1">
                  <c:v>36.46</c:v>
                </c:pt>
                <c:pt idx="2">
                  <c:v>36.200000000000003</c:v>
                </c:pt>
                <c:pt idx="3">
                  <c:v>33.849999999999994</c:v>
                </c:pt>
                <c:pt idx="4">
                  <c:v>32.589999999999996</c:v>
                </c:pt>
                <c:pt idx="5">
                  <c:v>32.03</c:v>
                </c:pt>
                <c:pt idx="6">
                  <c:v>31.759999999999998</c:v>
                </c:pt>
                <c:pt idx="7">
                  <c:v>31.4</c:v>
                </c:pt>
                <c:pt idx="8">
                  <c:v>31.33</c:v>
                </c:pt>
                <c:pt idx="9">
                  <c:v>30.83</c:v>
                </c:pt>
                <c:pt idx="10">
                  <c:v>29.834000000000003</c:v>
                </c:pt>
                <c:pt idx="11">
                  <c:v>29.279999999999998</c:v>
                </c:pt>
                <c:pt idx="12">
                  <c:v>28.01</c:v>
                </c:pt>
                <c:pt idx="13">
                  <c:v>28.009999999999998</c:v>
                </c:pt>
                <c:pt idx="14">
                  <c:v>27.71</c:v>
                </c:pt>
                <c:pt idx="15">
                  <c:v>27.25</c:v>
                </c:pt>
                <c:pt idx="16">
                  <c:v>26.22</c:v>
                </c:pt>
                <c:pt idx="17">
                  <c:v>25.47</c:v>
                </c:pt>
                <c:pt idx="18">
                  <c:v>25.36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2845720"/>
        <c:axId val="322835528"/>
        <c:axId val="0"/>
      </c:bar3DChart>
      <c:catAx>
        <c:axId val="322845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22835528"/>
        <c:crosses val="autoZero"/>
        <c:auto val="1"/>
        <c:lblAlgn val="ctr"/>
        <c:lblOffset val="100"/>
        <c:noMultiLvlLbl val="0"/>
      </c:catAx>
      <c:valAx>
        <c:axId val="322835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22845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1190432064125892E-2"/>
          <c:y val="0.8143307545417694"/>
          <c:w val="0.90793671216005467"/>
          <c:h val="0.15339993520122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24</xdr:row>
      <xdr:rowOff>180974</xdr:rowOff>
    </xdr:from>
    <xdr:to>
      <xdr:col>17</xdr:col>
      <xdr:colOff>571500</xdr:colOff>
      <xdr:row>59</xdr:row>
      <xdr:rowOff>133350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26</xdr:row>
      <xdr:rowOff>116680</xdr:rowOff>
    </xdr:from>
    <xdr:to>
      <xdr:col>12</xdr:col>
      <xdr:colOff>119063</xdr:colOff>
      <xdr:row>69</xdr:row>
      <xdr:rowOff>119062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180975</xdr:colOff>
      <xdr:row>4</xdr:row>
      <xdr:rowOff>166686</xdr:rowOff>
    </xdr:from>
    <xdr:to>
      <xdr:col>21</xdr:col>
      <xdr:colOff>390525</xdr:colOff>
      <xdr:row>16</xdr:row>
      <xdr:rowOff>704849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1457326</xdr:colOff>
      <xdr:row>26</xdr:row>
      <xdr:rowOff>57149</xdr:rowOff>
    </xdr:from>
    <xdr:to>
      <xdr:col>9</xdr:col>
      <xdr:colOff>9525</xdr:colOff>
      <xdr:row>68</xdr:row>
      <xdr:rowOff>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295276</xdr:colOff>
      <xdr:row>23</xdr:row>
      <xdr:rowOff>38099</xdr:rowOff>
    </xdr:from>
    <xdr:to>
      <xdr:col>13</xdr:col>
      <xdr:colOff>285750</xdr:colOff>
      <xdr:row>65</xdr:row>
      <xdr:rowOff>57150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23</xdr:row>
      <xdr:rowOff>176211</xdr:rowOff>
    </xdr:from>
    <xdr:to>
      <xdr:col>11</xdr:col>
      <xdr:colOff>504825</xdr:colOff>
      <xdr:row>63</xdr:row>
      <xdr:rowOff>28574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opLeftCell="A13" workbookViewId="0">
      <pane xSplit="1" topLeftCell="B1" activePane="topRight" state="frozen"/>
      <selection activeCell="A17" sqref="A17"/>
      <selection pane="topRight" activeCell="P4" sqref="P4"/>
    </sheetView>
  </sheetViews>
  <sheetFormatPr defaultRowHeight="15" x14ac:dyDescent="0.25"/>
  <cols>
    <col min="1" max="1" width="44.7109375" customWidth="1"/>
  </cols>
  <sheetData>
    <row r="1" spans="1:17" x14ac:dyDescent="0.25">
      <c r="A1" s="3"/>
      <c r="B1" s="29" t="s">
        <v>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21</v>
      </c>
    </row>
    <row r="2" spans="1:17" x14ac:dyDescent="0.25">
      <c r="A2" s="3"/>
      <c r="B2" s="33" t="s">
        <v>0</v>
      </c>
      <c r="C2" s="33"/>
      <c r="D2" s="33"/>
      <c r="E2" s="33" t="s">
        <v>4</v>
      </c>
      <c r="F2" s="33" t="s">
        <v>5</v>
      </c>
      <c r="G2" s="33"/>
      <c r="H2" s="33" t="s">
        <v>10</v>
      </c>
      <c r="I2" s="33"/>
      <c r="J2" s="33" t="s">
        <v>11</v>
      </c>
      <c r="K2" s="33"/>
      <c r="L2" s="33"/>
      <c r="M2" s="33" t="s">
        <v>16</v>
      </c>
      <c r="N2" s="33"/>
      <c r="O2" s="33"/>
      <c r="P2" s="33" t="s">
        <v>20</v>
      </c>
      <c r="Q2" s="32"/>
    </row>
    <row r="3" spans="1:17" ht="409.5" x14ac:dyDescent="0.25">
      <c r="A3" s="3"/>
      <c r="B3" s="25" t="s">
        <v>1</v>
      </c>
      <c r="C3" s="25" t="s">
        <v>2</v>
      </c>
      <c r="D3" s="25" t="s">
        <v>3</v>
      </c>
      <c r="E3" s="33"/>
      <c r="F3" s="25" t="s">
        <v>6</v>
      </c>
      <c r="G3" s="25" t="s">
        <v>7</v>
      </c>
      <c r="H3" s="25" t="s">
        <v>9</v>
      </c>
      <c r="I3" s="25" t="s">
        <v>12</v>
      </c>
      <c r="J3" s="25" t="s">
        <v>13</v>
      </c>
      <c r="K3" s="25" t="s">
        <v>14</v>
      </c>
      <c r="L3" s="25" t="s">
        <v>15</v>
      </c>
      <c r="M3" s="25" t="s">
        <v>19</v>
      </c>
      <c r="N3" s="25" t="s">
        <v>17</v>
      </c>
      <c r="O3" s="25" t="s">
        <v>18</v>
      </c>
      <c r="P3" s="33"/>
      <c r="Q3" s="32"/>
    </row>
    <row r="4" spans="1:17" ht="35.25" customHeight="1" x14ac:dyDescent="0.25">
      <c r="A4" s="20" t="s">
        <v>60</v>
      </c>
      <c r="B4" s="7">
        <v>0.6</v>
      </c>
      <c r="C4" s="7">
        <v>1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0.2</v>
      </c>
      <c r="J4" s="7">
        <v>1</v>
      </c>
      <c r="K4" s="7">
        <v>1</v>
      </c>
      <c r="L4" s="7">
        <v>1</v>
      </c>
      <c r="M4" s="7">
        <v>1</v>
      </c>
      <c r="N4" s="7">
        <v>0</v>
      </c>
      <c r="O4" s="7">
        <v>1</v>
      </c>
      <c r="P4" s="6">
        <v>0.9</v>
      </c>
      <c r="Q4" s="12">
        <f t="shared" ref="Q4:Q22" si="0">SUM(B4:P4)</f>
        <v>12.700000000000001</v>
      </c>
    </row>
    <row r="5" spans="1:17" ht="42.75" customHeight="1" x14ac:dyDescent="0.25">
      <c r="A5" s="20" t="s">
        <v>62</v>
      </c>
      <c r="B5" s="6">
        <v>0</v>
      </c>
      <c r="C5" s="6">
        <v>0.9</v>
      </c>
      <c r="D5" s="6">
        <v>1</v>
      </c>
      <c r="E5" s="6">
        <v>0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1</v>
      </c>
      <c r="M5" s="6">
        <v>1</v>
      </c>
      <c r="N5" s="6">
        <v>0</v>
      </c>
      <c r="O5" s="6">
        <v>1</v>
      </c>
      <c r="P5" s="6">
        <v>0.9</v>
      </c>
      <c r="Q5" s="12">
        <f t="shared" si="0"/>
        <v>11.8</v>
      </c>
    </row>
    <row r="6" spans="1:17" ht="42.75" customHeight="1" x14ac:dyDescent="0.25">
      <c r="A6" s="20" t="s">
        <v>71</v>
      </c>
      <c r="B6" s="21">
        <v>0</v>
      </c>
      <c r="C6" s="21">
        <v>0.9</v>
      </c>
      <c r="D6" s="21">
        <v>1</v>
      </c>
      <c r="E6" s="21">
        <v>0</v>
      </c>
      <c r="F6" s="21">
        <v>1</v>
      </c>
      <c r="G6" s="21">
        <v>1</v>
      </c>
      <c r="H6" s="21">
        <v>1</v>
      </c>
      <c r="I6" s="21">
        <v>0.6</v>
      </c>
      <c r="J6" s="21">
        <v>0.66</v>
      </c>
      <c r="K6" s="21">
        <v>1</v>
      </c>
      <c r="L6" s="21">
        <v>1</v>
      </c>
      <c r="M6" s="21">
        <v>1</v>
      </c>
      <c r="N6" s="21">
        <v>0.5</v>
      </c>
      <c r="O6" s="21">
        <v>1</v>
      </c>
      <c r="P6" s="21">
        <v>1</v>
      </c>
      <c r="Q6" s="22">
        <f t="shared" si="0"/>
        <v>11.66</v>
      </c>
    </row>
    <row r="7" spans="1:17" ht="42.75" customHeight="1" x14ac:dyDescent="0.25">
      <c r="A7" s="20" t="s">
        <v>66</v>
      </c>
      <c r="B7" s="21">
        <v>0</v>
      </c>
      <c r="C7" s="21">
        <v>0.6</v>
      </c>
      <c r="D7" s="21">
        <v>1</v>
      </c>
      <c r="E7" s="21">
        <v>0</v>
      </c>
      <c r="F7" s="21">
        <v>1</v>
      </c>
      <c r="G7" s="21">
        <v>1</v>
      </c>
      <c r="H7" s="21">
        <v>1</v>
      </c>
      <c r="I7" s="21">
        <v>1</v>
      </c>
      <c r="J7" s="21">
        <v>0.66</v>
      </c>
      <c r="K7" s="21">
        <v>1</v>
      </c>
      <c r="L7" s="21">
        <v>1</v>
      </c>
      <c r="M7" s="21">
        <v>1</v>
      </c>
      <c r="N7" s="21">
        <v>0</v>
      </c>
      <c r="O7" s="21">
        <v>1</v>
      </c>
      <c r="P7" s="21">
        <v>1</v>
      </c>
      <c r="Q7" s="22">
        <f t="shared" si="0"/>
        <v>11.26</v>
      </c>
    </row>
    <row r="8" spans="1:17" ht="42.75" customHeight="1" x14ac:dyDescent="0.25">
      <c r="A8" s="20" t="s">
        <v>72</v>
      </c>
      <c r="B8" s="21">
        <v>0</v>
      </c>
      <c r="C8" s="21">
        <v>0.6</v>
      </c>
      <c r="D8" s="21">
        <v>0.6</v>
      </c>
      <c r="E8" s="21">
        <v>0</v>
      </c>
      <c r="F8" s="21">
        <v>1</v>
      </c>
      <c r="G8" s="21">
        <v>1</v>
      </c>
      <c r="H8" s="21">
        <v>1</v>
      </c>
      <c r="I8" s="21">
        <v>0.8</v>
      </c>
      <c r="J8" s="21">
        <v>0.66</v>
      </c>
      <c r="K8" s="21">
        <v>1</v>
      </c>
      <c r="L8" s="21">
        <v>1</v>
      </c>
      <c r="M8" s="21">
        <v>1</v>
      </c>
      <c r="N8" s="21">
        <v>0.5</v>
      </c>
      <c r="O8" s="21">
        <v>1</v>
      </c>
      <c r="P8" s="21">
        <v>1</v>
      </c>
      <c r="Q8" s="22">
        <f t="shared" si="0"/>
        <v>11.16</v>
      </c>
    </row>
    <row r="9" spans="1:17" ht="42.75" customHeight="1" x14ac:dyDescent="0.25">
      <c r="A9" s="20" t="s">
        <v>69</v>
      </c>
      <c r="B9" s="21">
        <v>0</v>
      </c>
      <c r="C9" s="21">
        <v>0.6</v>
      </c>
      <c r="D9" s="21">
        <v>1</v>
      </c>
      <c r="E9" s="21">
        <v>1</v>
      </c>
      <c r="F9" s="21">
        <v>1</v>
      </c>
      <c r="G9" s="21">
        <v>1</v>
      </c>
      <c r="H9" s="21">
        <v>1</v>
      </c>
      <c r="I9" s="21">
        <v>0.5</v>
      </c>
      <c r="J9" s="21">
        <v>0.66</v>
      </c>
      <c r="K9" s="21">
        <v>0</v>
      </c>
      <c r="L9" s="21">
        <v>1</v>
      </c>
      <c r="M9" s="21">
        <v>1</v>
      </c>
      <c r="N9" s="21">
        <v>0</v>
      </c>
      <c r="O9" s="21">
        <v>1</v>
      </c>
      <c r="P9" s="21">
        <v>1</v>
      </c>
      <c r="Q9" s="22">
        <f t="shared" si="0"/>
        <v>10.76</v>
      </c>
    </row>
    <row r="10" spans="1:17" ht="42.75" customHeight="1" x14ac:dyDescent="0.25">
      <c r="A10" s="20" t="s">
        <v>56</v>
      </c>
      <c r="B10" s="6">
        <v>0.6</v>
      </c>
      <c r="C10" s="6">
        <v>0.6</v>
      </c>
      <c r="D10" s="6">
        <v>0.4</v>
      </c>
      <c r="E10" s="6">
        <v>1</v>
      </c>
      <c r="F10" s="6">
        <v>1</v>
      </c>
      <c r="G10" s="6">
        <v>1</v>
      </c>
      <c r="H10" s="6">
        <v>0.6</v>
      </c>
      <c r="I10" s="6">
        <v>0.86</v>
      </c>
      <c r="J10" s="6">
        <v>0.66</v>
      </c>
      <c r="K10" s="6">
        <v>0</v>
      </c>
      <c r="L10" s="6">
        <v>1</v>
      </c>
      <c r="M10" s="6">
        <v>1</v>
      </c>
      <c r="N10" s="6">
        <v>0</v>
      </c>
      <c r="O10" s="6">
        <v>1</v>
      </c>
      <c r="P10" s="6">
        <v>0.9</v>
      </c>
      <c r="Q10" s="12">
        <f t="shared" si="0"/>
        <v>10.62</v>
      </c>
    </row>
    <row r="11" spans="1:17" ht="42.75" customHeight="1" x14ac:dyDescent="0.25">
      <c r="A11" s="20" t="s">
        <v>64</v>
      </c>
      <c r="B11" s="6">
        <v>0.3</v>
      </c>
      <c r="C11" s="6">
        <v>0.9</v>
      </c>
      <c r="D11" s="6">
        <v>0.6</v>
      </c>
      <c r="E11" s="6">
        <v>0</v>
      </c>
      <c r="F11" s="6">
        <v>1</v>
      </c>
      <c r="G11" s="6">
        <v>1</v>
      </c>
      <c r="H11" s="6">
        <v>0.92</v>
      </c>
      <c r="I11" s="6">
        <v>0.12</v>
      </c>
      <c r="J11" s="6">
        <v>0.66</v>
      </c>
      <c r="K11" s="6">
        <v>1</v>
      </c>
      <c r="L11" s="6">
        <v>1</v>
      </c>
      <c r="M11" s="6">
        <v>0.75</v>
      </c>
      <c r="N11" s="6">
        <v>0</v>
      </c>
      <c r="O11" s="6">
        <v>1</v>
      </c>
      <c r="P11" s="6">
        <v>1</v>
      </c>
      <c r="Q11" s="12">
        <f t="shared" si="0"/>
        <v>10.25</v>
      </c>
    </row>
    <row r="12" spans="1:17" ht="42.75" customHeight="1" x14ac:dyDescent="0.25">
      <c r="A12" s="20" t="s">
        <v>73</v>
      </c>
      <c r="B12" s="21">
        <v>0</v>
      </c>
      <c r="C12" s="21">
        <v>1</v>
      </c>
      <c r="D12" s="21">
        <v>0.8</v>
      </c>
      <c r="E12" s="21">
        <v>0</v>
      </c>
      <c r="F12" s="21">
        <v>1</v>
      </c>
      <c r="G12" s="21">
        <v>1</v>
      </c>
      <c r="H12" s="21">
        <v>1</v>
      </c>
      <c r="I12" s="21">
        <v>0.2</v>
      </c>
      <c r="J12" s="21">
        <v>0.66</v>
      </c>
      <c r="K12" s="21">
        <v>0</v>
      </c>
      <c r="L12" s="21">
        <v>1</v>
      </c>
      <c r="M12" s="21">
        <v>1</v>
      </c>
      <c r="N12" s="21">
        <v>0.5</v>
      </c>
      <c r="O12" s="21">
        <v>1</v>
      </c>
      <c r="P12" s="21">
        <v>1</v>
      </c>
      <c r="Q12" s="22">
        <f t="shared" si="0"/>
        <v>10.16</v>
      </c>
    </row>
    <row r="13" spans="1:17" ht="42.75" customHeight="1" x14ac:dyDescent="0.25">
      <c r="A13" s="20" t="s">
        <v>55</v>
      </c>
      <c r="B13" s="6">
        <v>0.6</v>
      </c>
      <c r="C13" s="6">
        <v>0.9</v>
      </c>
      <c r="D13" s="6">
        <v>0.78</v>
      </c>
      <c r="E13" s="6">
        <v>0</v>
      </c>
      <c r="F13" s="6">
        <v>1</v>
      </c>
      <c r="G13" s="6">
        <v>1</v>
      </c>
      <c r="H13" s="6">
        <v>0.96</v>
      </c>
      <c r="I13" s="6">
        <v>0.36</v>
      </c>
      <c r="J13" s="6">
        <v>0.66</v>
      </c>
      <c r="K13" s="6">
        <v>0</v>
      </c>
      <c r="L13" s="6">
        <v>1</v>
      </c>
      <c r="M13" s="6">
        <v>0.89</v>
      </c>
      <c r="N13" s="6">
        <v>0</v>
      </c>
      <c r="O13" s="6">
        <v>1</v>
      </c>
      <c r="P13" s="6">
        <v>0.9</v>
      </c>
      <c r="Q13" s="12">
        <f t="shared" si="0"/>
        <v>10.050000000000001</v>
      </c>
    </row>
    <row r="14" spans="1:17" ht="64.5" customHeight="1" x14ac:dyDescent="0.25">
      <c r="A14" s="20" t="s">
        <v>67</v>
      </c>
      <c r="B14" s="21">
        <v>0</v>
      </c>
      <c r="C14" s="21">
        <v>0.6</v>
      </c>
      <c r="D14" s="21">
        <v>0.8</v>
      </c>
      <c r="E14" s="21">
        <v>0</v>
      </c>
      <c r="F14" s="21">
        <v>1</v>
      </c>
      <c r="G14" s="21">
        <v>1</v>
      </c>
      <c r="H14" s="21">
        <v>0.92</v>
      </c>
      <c r="I14" s="21">
        <v>1</v>
      </c>
      <c r="J14" s="21">
        <v>0.66</v>
      </c>
      <c r="K14" s="21">
        <v>0</v>
      </c>
      <c r="L14" s="21">
        <v>1</v>
      </c>
      <c r="M14" s="21">
        <v>1</v>
      </c>
      <c r="N14" s="21">
        <v>0</v>
      </c>
      <c r="O14" s="21">
        <v>1</v>
      </c>
      <c r="P14" s="21">
        <v>0.8</v>
      </c>
      <c r="Q14" s="22">
        <f t="shared" si="0"/>
        <v>9.7800000000000011</v>
      </c>
    </row>
    <row r="15" spans="1:17" ht="53.25" customHeight="1" x14ac:dyDescent="0.25">
      <c r="A15" s="20" t="s">
        <v>57</v>
      </c>
      <c r="B15" s="6">
        <v>0.6</v>
      </c>
      <c r="C15" s="6">
        <v>0.9</v>
      </c>
      <c r="D15" s="6">
        <v>0.2</v>
      </c>
      <c r="E15" s="6">
        <v>1</v>
      </c>
      <c r="F15" s="6">
        <v>1</v>
      </c>
      <c r="G15" s="6">
        <v>1</v>
      </c>
      <c r="H15" s="6">
        <v>0.8</v>
      </c>
      <c r="I15" s="6">
        <v>0.6</v>
      </c>
      <c r="J15" s="6">
        <v>0.66</v>
      </c>
      <c r="K15" s="6">
        <v>0</v>
      </c>
      <c r="L15" s="6">
        <v>1</v>
      </c>
      <c r="M15" s="6">
        <v>0.5</v>
      </c>
      <c r="N15" s="6">
        <v>0</v>
      </c>
      <c r="O15" s="6">
        <v>1</v>
      </c>
      <c r="P15" s="6">
        <v>0.4</v>
      </c>
      <c r="Q15" s="12">
        <f t="shared" si="0"/>
        <v>9.66</v>
      </c>
    </row>
    <row r="16" spans="1:17" ht="57.75" customHeight="1" x14ac:dyDescent="0.25">
      <c r="A16" s="20" t="s">
        <v>61</v>
      </c>
      <c r="B16" s="6">
        <v>0</v>
      </c>
      <c r="C16" s="6">
        <v>1</v>
      </c>
      <c r="D16" s="6">
        <v>0.4</v>
      </c>
      <c r="E16" s="6">
        <v>0</v>
      </c>
      <c r="F16" s="6">
        <v>1</v>
      </c>
      <c r="G16" s="6">
        <v>1</v>
      </c>
      <c r="H16" s="6">
        <v>1</v>
      </c>
      <c r="I16" s="6">
        <v>0</v>
      </c>
      <c r="J16" s="6">
        <v>1</v>
      </c>
      <c r="K16" s="6">
        <v>0</v>
      </c>
      <c r="L16" s="6">
        <v>1</v>
      </c>
      <c r="M16" s="6">
        <v>1</v>
      </c>
      <c r="N16" s="6">
        <v>0</v>
      </c>
      <c r="O16" s="6">
        <v>1</v>
      </c>
      <c r="P16" s="6">
        <v>0.7</v>
      </c>
      <c r="Q16" s="12">
        <f t="shared" si="0"/>
        <v>9.1</v>
      </c>
    </row>
    <row r="17" spans="1:17" ht="53.25" customHeight="1" x14ac:dyDescent="0.25">
      <c r="A17" s="20" t="s">
        <v>59</v>
      </c>
      <c r="B17" s="6">
        <v>0</v>
      </c>
      <c r="C17" s="6">
        <v>0</v>
      </c>
      <c r="D17" s="6">
        <v>0.4</v>
      </c>
      <c r="E17" s="6">
        <v>0</v>
      </c>
      <c r="F17" s="6">
        <v>1</v>
      </c>
      <c r="G17" s="6">
        <v>1</v>
      </c>
      <c r="H17" s="6">
        <v>1</v>
      </c>
      <c r="I17" s="6">
        <v>0.8</v>
      </c>
      <c r="J17" s="6">
        <v>0.66</v>
      </c>
      <c r="K17" s="6">
        <v>0</v>
      </c>
      <c r="L17" s="6">
        <v>1</v>
      </c>
      <c r="M17" s="6">
        <v>1</v>
      </c>
      <c r="N17" s="6">
        <v>0</v>
      </c>
      <c r="O17" s="6">
        <v>1</v>
      </c>
      <c r="P17" s="6">
        <v>0.8</v>
      </c>
      <c r="Q17" s="12">
        <f t="shared" si="0"/>
        <v>8.66</v>
      </c>
    </row>
    <row r="18" spans="1:17" ht="38.25" x14ac:dyDescent="0.25">
      <c r="A18" s="20" t="s">
        <v>65</v>
      </c>
      <c r="B18" s="6">
        <v>0</v>
      </c>
      <c r="C18" s="6">
        <v>0</v>
      </c>
      <c r="D18" s="6">
        <v>0.2</v>
      </c>
      <c r="E18" s="6">
        <v>1</v>
      </c>
      <c r="F18" s="6">
        <v>1</v>
      </c>
      <c r="G18" s="6">
        <v>1</v>
      </c>
      <c r="H18" s="6">
        <v>1</v>
      </c>
      <c r="I18" s="6">
        <v>0.4</v>
      </c>
      <c r="J18" s="6">
        <v>0.66</v>
      </c>
      <c r="K18" s="6">
        <v>0</v>
      </c>
      <c r="L18" s="6">
        <v>1</v>
      </c>
      <c r="M18" s="6">
        <v>0</v>
      </c>
      <c r="N18" s="6">
        <v>0</v>
      </c>
      <c r="O18" s="6">
        <v>1</v>
      </c>
      <c r="P18" s="6">
        <v>0.9</v>
      </c>
      <c r="Q18" s="12">
        <f t="shared" si="0"/>
        <v>8.16</v>
      </c>
    </row>
    <row r="19" spans="1:17" ht="59.25" customHeight="1" x14ac:dyDescent="0.25">
      <c r="A19" s="20" t="s">
        <v>68</v>
      </c>
      <c r="B19" s="21">
        <v>0</v>
      </c>
      <c r="C19" s="21">
        <v>0.6</v>
      </c>
      <c r="D19" s="21">
        <v>0.4</v>
      </c>
      <c r="E19" s="21">
        <v>0</v>
      </c>
      <c r="F19" s="21">
        <v>1</v>
      </c>
      <c r="G19" s="21">
        <v>1</v>
      </c>
      <c r="H19" s="21">
        <v>1</v>
      </c>
      <c r="I19" s="21">
        <v>0.4</v>
      </c>
      <c r="J19" s="21">
        <v>0.66</v>
      </c>
      <c r="K19" s="21">
        <v>0</v>
      </c>
      <c r="L19" s="21">
        <v>1</v>
      </c>
      <c r="M19" s="21">
        <v>0</v>
      </c>
      <c r="N19" s="21">
        <v>0</v>
      </c>
      <c r="O19" s="21">
        <v>1</v>
      </c>
      <c r="P19" s="21">
        <v>1</v>
      </c>
      <c r="Q19" s="22">
        <f t="shared" si="0"/>
        <v>8.06</v>
      </c>
    </row>
    <row r="20" spans="1:17" ht="61.5" customHeight="1" x14ac:dyDescent="0.25">
      <c r="A20" s="20" t="s">
        <v>70</v>
      </c>
      <c r="B20" s="21">
        <v>0</v>
      </c>
      <c r="C20" s="21">
        <v>0</v>
      </c>
      <c r="D20" s="21">
        <v>0.4</v>
      </c>
      <c r="E20" s="21">
        <v>0</v>
      </c>
      <c r="F20" s="21">
        <v>1</v>
      </c>
      <c r="G20" s="21">
        <v>1</v>
      </c>
      <c r="H20" s="21">
        <v>1</v>
      </c>
      <c r="I20" s="21">
        <v>0.5</v>
      </c>
      <c r="J20" s="21">
        <v>0.66</v>
      </c>
      <c r="K20" s="21">
        <v>0</v>
      </c>
      <c r="L20" s="21">
        <v>1</v>
      </c>
      <c r="M20" s="21">
        <v>0.5</v>
      </c>
      <c r="N20" s="21">
        <v>0</v>
      </c>
      <c r="O20" s="21">
        <v>1</v>
      </c>
      <c r="P20" s="21">
        <v>1</v>
      </c>
      <c r="Q20" s="22">
        <f t="shared" si="0"/>
        <v>8.0599999999999987</v>
      </c>
    </row>
    <row r="21" spans="1:17" ht="51.75" customHeight="1" x14ac:dyDescent="0.25">
      <c r="A21" s="20" t="s">
        <v>58</v>
      </c>
      <c r="B21" s="6">
        <v>0</v>
      </c>
      <c r="C21" s="6">
        <v>0</v>
      </c>
      <c r="D21" s="6">
        <v>0.8</v>
      </c>
      <c r="E21" s="6">
        <v>0</v>
      </c>
      <c r="F21" s="6">
        <v>1</v>
      </c>
      <c r="G21" s="6">
        <v>1</v>
      </c>
      <c r="H21" s="6">
        <v>1</v>
      </c>
      <c r="I21" s="6">
        <v>0.32</v>
      </c>
      <c r="J21" s="6">
        <v>0.2</v>
      </c>
      <c r="K21" s="6">
        <v>0</v>
      </c>
      <c r="L21" s="6">
        <v>1</v>
      </c>
      <c r="M21" s="6">
        <v>0.5</v>
      </c>
      <c r="N21" s="6">
        <v>0</v>
      </c>
      <c r="O21" s="6">
        <v>1</v>
      </c>
      <c r="P21" s="6">
        <v>1</v>
      </c>
      <c r="Q21" s="12">
        <f t="shared" si="0"/>
        <v>7.82</v>
      </c>
    </row>
    <row r="22" spans="1:17" ht="53.25" customHeight="1" x14ac:dyDescent="0.25">
      <c r="A22" s="20" t="s">
        <v>63</v>
      </c>
      <c r="B22" s="6">
        <v>0</v>
      </c>
      <c r="C22" s="6">
        <v>0</v>
      </c>
      <c r="D22" s="6">
        <v>0.8</v>
      </c>
      <c r="E22" s="6">
        <v>0</v>
      </c>
      <c r="F22" s="6">
        <v>1</v>
      </c>
      <c r="G22" s="6">
        <v>1</v>
      </c>
      <c r="H22" s="6">
        <v>1</v>
      </c>
      <c r="I22" s="6">
        <v>0</v>
      </c>
      <c r="J22" s="6">
        <v>0.66</v>
      </c>
      <c r="K22" s="6">
        <v>0</v>
      </c>
      <c r="L22" s="6">
        <v>1</v>
      </c>
      <c r="M22" s="6">
        <v>0</v>
      </c>
      <c r="N22" s="6">
        <v>0</v>
      </c>
      <c r="O22" s="6">
        <v>1</v>
      </c>
      <c r="P22" s="6">
        <v>0.7</v>
      </c>
      <c r="Q22" s="12">
        <f t="shared" si="0"/>
        <v>7.16</v>
      </c>
    </row>
  </sheetData>
  <sortState ref="A4:Q22">
    <sortCondition descending="1" ref="Q4:Q22"/>
  </sortState>
  <mergeCells count="9">
    <mergeCell ref="B1:P1"/>
    <mergeCell ref="Q1:Q3"/>
    <mergeCell ref="B2:D2"/>
    <mergeCell ref="E2:E3"/>
    <mergeCell ref="F2:G2"/>
    <mergeCell ref="H2:I2"/>
    <mergeCell ref="J2:L2"/>
    <mergeCell ref="M2:O2"/>
    <mergeCell ref="P2:P3"/>
  </mergeCells>
  <pageMargins left="0.7" right="0.7" top="0.75" bottom="0.75" header="0.3" footer="0.3"/>
  <pageSetup paperSize="9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6"/>
  <sheetViews>
    <sheetView zoomScale="80" zoomScaleNormal="80" workbookViewId="0">
      <pane xSplit="1" topLeftCell="B1" activePane="topRight" state="frozen"/>
      <selection pane="topRight" activeCell="I4" sqref="I4"/>
    </sheetView>
  </sheetViews>
  <sheetFormatPr defaultRowHeight="15" x14ac:dyDescent="0.25"/>
  <cols>
    <col min="1" max="1" width="43.42578125" customWidth="1"/>
    <col min="2" max="2" width="34.7109375" customWidth="1"/>
    <col min="3" max="3" width="11.5703125" customWidth="1"/>
    <col min="4" max="4" width="18.85546875" customWidth="1"/>
    <col min="5" max="5" width="25.28515625" customWidth="1"/>
    <col min="6" max="6" width="16.28515625" customWidth="1"/>
    <col min="7" max="7" width="15.42578125" customWidth="1"/>
    <col min="8" max="8" width="14.140625" customWidth="1"/>
    <col min="9" max="9" width="24.7109375" customWidth="1"/>
    <col min="10" max="10" width="9.140625" style="13"/>
  </cols>
  <sheetData>
    <row r="1" spans="1:20" x14ac:dyDescent="0.25">
      <c r="A1" s="37"/>
      <c r="B1" s="39" t="s">
        <v>22</v>
      </c>
      <c r="C1" s="40"/>
      <c r="D1" s="40"/>
      <c r="E1" s="40"/>
      <c r="F1" s="40"/>
      <c r="G1" s="40"/>
      <c r="H1" s="40"/>
      <c r="I1" s="41"/>
      <c r="J1" s="34" t="s">
        <v>21</v>
      </c>
      <c r="K1" s="4"/>
      <c r="L1" s="4"/>
      <c r="M1" s="4"/>
      <c r="N1" s="4"/>
      <c r="O1" s="4"/>
      <c r="P1" s="4"/>
      <c r="Q1" s="4"/>
      <c r="R1" s="4"/>
      <c r="S1" s="1"/>
      <c r="T1" s="1"/>
    </row>
    <row r="2" spans="1:20" ht="47.25" customHeight="1" x14ac:dyDescent="0.25">
      <c r="A2" s="42"/>
      <c r="B2" s="43" t="s">
        <v>23</v>
      </c>
      <c r="C2" s="44"/>
      <c r="D2" s="44"/>
      <c r="E2" s="45"/>
      <c r="F2" s="37" t="s">
        <v>28</v>
      </c>
      <c r="G2" s="37" t="s">
        <v>29</v>
      </c>
      <c r="H2" s="37" t="s">
        <v>30</v>
      </c>
      <c r="I2" s="37" t="s">
        <v>31</v>
      </c>
      <c r="J2" s="35"/>
      <c r="K2" s="4"/>
      <c r="L2" s="4"/>
      <c r="M2" s="4"/>
      <c r="N2" s="4"/>
      <c r="O2" s="4"/>
      <c r="P2" s="4"/>
      <c r="Q2" s="4"/>
      <c r="R2" s="4"/>
      <c r="S2" s="1"/>
      <c r="T2" s="1"/>
    </row>
    <row r="3" spans="1:20" ht="156" customHeight="1" x14ac:dyDescent="0.25">
      <c r="A3" s="38"/>
      <c r="B3" s="5" t="s">
        <v>24</v>
      </c>
      <c r="C3" s="5" t="s">
        <v>26</v>
      </c>
      <c r="D3" s="5" t="s">
        <v>25</v>
      </c>
      <c r="E3" s="5" t="s">
        <v>27</v>
      </c>
      <c r="F3" s="38"/>
      <c r="G3" s="38"/>
      <c r="H3" s="38"/>
      <c r="I3" s="38"/>
      <c r="J3" s="36"/>
      <c r="K3" s="4"/>
      <c r="L3" s="4"/>
      <c r="M3" s="4"/>
      <c r="N3" s="4"/>
      <c r="O3" s="4"/>
      <c r="P3" s="4"/>
      <c r="Q3" s="4"/>
      <c r="R3" s="4"/>
      <c r="S3" s="1"/>
      <c r="T3" s="1"/>
    </row>
    <row r="4" spans="1:20" ht="38.25" x14ac:dyDescent="0.25">
      <c r="A4" s="20" t="s">
        <v>69</v>
      </c>
      <c r="B4" s="6">
        <v>1</v>
      </c>
      <c r="C4" s="6">
        <v>0.8</v>
      </c>
      <c r="D4" s="6">
        <v>1</v>
      </c>
      <c r="E4" s="6">
        <v>0.5</v>
      </c>
      <c r="F4" s="6">
        <v>1</v>
      </c>
      <c r="G4" s="6">
        <v>1</v>
      </c>
      <c r="H4" s="6">
        <v>1</v>
      </c>
      <c r="I4" s="8">
        <v>1</v>
      </c>
      <c r="J4" s="12">
        <f t="shared" ref="J4:J22" si="0">SUM(B4:I4)</f>
        <v>7.3</v>
      </c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5.5" customHeight="1" x14ac:dyDescent="0.25">
      <c r="A5" s="20" t="s">
        <v>71</v>
      </c>
      <c r="B5" s="6">
        <v>0.8</v>
      </c>
      <c r="C5" s="6">
        <v>0.8</v>
      </c>
      <c r="D5" s="6">
        <v>1</v>
      </c>
      <c r="E5" s="6">
        <v>0.5</v>
      </c>
      <c r="F5" s="6">
        <v>1</v>
      </c>
      <c r="G5" s="6">
        <v>1</v>
      </c>
      <c r="H5" s="6">
        <v>1</v>
      </c>
      <c r="I5" s="8">
        <v>0.7</v>
      </c>
      <c r="J5" s="12">
        <f t="shared" si="0"/>
        <v>6.8</v>
      </c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8.25" x14ac:dyDescent="0.25">
      <c r="A6" s="20" t="s">
        <v>56</v>
      </c>
      <c r="B6" s="14">
        <v>0.6</v>
      </c>
      <c r="C6" s="14">
        <v>1</v>
      </c>
      <c r="D6" s="14">
        <v>1</v>
      </c>
      <c r="E6" s="14">
        <v>0.5</v>
      </c>
      <c r="F6" s="6">
        <v>0.9</v>
      </c>
      <c r="G6" s="6">
        <v>0.9</v>
      </c>
      <c r="H6" s="6">
        <v>0.97</v>
      </c>
      <c r="I6" s="8">
        <v>0.8</v>
      </c>
      <c r="J6" s="12">
        <f t="shared" si="0"/>
        <v>6.67</v>
      </c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8.25" x14ac:dyDescent="0.25">
      <c r="A7" s="20" t="s">
        <v>60</v>
      </c>
      <c r="B7" s="14">
        <v>1</v>
      </c>
      <c r="C7" s="14">
        <v>1</v>
      </c>
      <c r="D7" s="14">
        <v>1</v>
      </c>
      <c r="E7" s="14">
        <v>0.5</v>
      </c>
      <c r="F7" s="6">
        <v>1</v>
      </c>
      <c r="G7" s="6">
        <v>0.1</v>
      </c>
      <c r="H7" s="6">
        <v>1</v>
      </c>
      <c r="I7" s="8">
        <v>0.9</v>
      </c>
      <c r="J7" s="12">
        <f t="shared" si="0"/>
        <v>6.5</v>
      </c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5.25" customHeight="1" x14ac:dyDescent="0.25">
      <c r="A8" s="20" t="s">
        <v>73</v>
      </c>
      <c r="B8" s="6">
        <v>0.8</v>
      </c>
      <c r="C8" s="6">
        <v>0.6</v>
      </c>
      <c r="D8" s="6">
        <v>1</v>
      </c>
      <c r="E8" s="6">
        <v>0</v>
      </c>
      <c r="F8" s="6">
        <v>1</v>
      </c>
      <c r="G8" s="6">
        <v>0.83</v>
      </c>
      <c r="H8" s="6">
        <v>1</v>
      </c>
      <c r="I8" s="8">
        <v>0.8</v>
      </c>
      <c r="J8" s="12">
        <f t="shared" si="0"/>
        <v>6.0299999999999994</v>
      </c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5.5" x14ac:dyDescent="0.25">
      <c r="A9" s="20" t="s">
        <v>66</v>
      </c>
      <c r="B9" s="6">
        <v>0.4</v>
      </c>
      <c r="C9" s="6">
        <v>0.6</v>
      </c>
      <c r="D9" s="6">
        <v>1</v>
      </c>
      <c r="E9" s="6">
        <v>0.5</v>
      </c>
      <c r="F9" s="6">
        <v>0.8</v>
      </c>
      <c r="G9" s="6">
        <v>0.87</v>
      </c>
      <c r="H9" s="6">
        <v>1</v>
      </c>
      <c r="I9" s="8">
        <v>0.7</v>
      </c>
      <c r="J9" s="12">
        <f t="shared" si="0"/>
        <v>5.87</v>
      </c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5.5" x14ac:dyDescent="0.25">
      <c r="A10" s="20" t="s">
        <v>63</v>
      </c>
      <c r="B10" s="14">
        <v>0.6</v>
      </c>
      <c r="C10" s="14">
        <v>0.8</v>
      </c>
      <c r="D10" s="14">
        <v>1</v>
      </c>
      <c r="E10" s="14">
        <v>0</v>
      </c>
      <c r="F10" s="6">
        <v>1</v>
      </c>
      <c r="G10" s="6">
        <v>0.75</v>
      </c>
      <c r="H10" s="6">
        <v>1</v>
      </c>
      <c r="I10" s="8">
        <v>0.3</v>
      </c>
      <c r="J10" s="12">
        <f t="shared" si="0"/>
        <v>5.45</v>
      </c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8.25" x14ac:dyDescent="0.25">
      <c r="A11" s="20" t="s">
        <v>57</v>
      </c>
      <c r="B11" s="14">
        <v>0.6</v>
      </c>
      <c r="C11" s="14">
        <v>0.6</v>
      </c>
      <c r="D11" s="14">
        <v>1</v>
      </c>
      <c r="E11" s="14">
        <v>0</v>
      </c>
      <c r="F11" s="6">
        <v>0.9</v>
      </c>
      <c r="G11" s="6">
        <v>0.79</v>
      </c>
      <c r="H11" s="6">
        <v>1</v>
      </c>
      <c r="I11" s="8">
        <v>0.4</v>
      </c>
      <c r="J11" s="12">
        <f t="shared" si="0"/>
        <v>5.2900000000000009</v>
      </c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8.25" x14ac:dyDescent="0.25">
      <c r="A12" s="20" t="s">
        <v>70</v>
      </c>
      <c r="B12" s="6">
        <v>0.4</v>
      </c>
      <c r="C12" s="6">
        <v>0.6</v>
      </c>
      <c r="D12" s="6">
        <v>0</v>
      </c>
      <c r="E12" s="6">
        <v>0</v>
      </c>
      <c r="F12" s="6">
        <v>1</v>
      </c>
      <c r="G12" s="6">
        <v>0.87</v>
      </c>
      <c r="H12" s="6">
        <v>1</v>
      </c>
      <c r="I12" s="8">
        <v>1</v>
      </c>
      <c r="J12" s="12">
        <f t="shared" si="0"/>
        <v>4.87</v>
      </c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5.5" x14ac:dyDescent="0.25">
      <c r="A13" s="20" t="s">
        <v>68</v>
      </c>
      <c r="B13" s="6">
        <v>0.4</v>
      </c>
      <c r="C13" s="6">
        <v>0</v>
      </c>
      <c r="D13" s="6">
        <v>0</v>
      </c>
      <c r="E13" s="6">
        <v>0.5</v>
      </c>
      <c r="F13" s="6">
        <v>1</v>
      </c>
      <c r="G13" s="6">
        <v>0.79</v>
      </c>
      <c r="H13" s="6">
        <v>0.75</v>
      </c>
      <c r="I13" s="8">
        <v>1</v>
      </c>
      <c r="J13" s="12">
        <f t="shared" si="0"/>
        <v>4.4399999999999995</v>
      </c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5.5" x14ac:dyDescent="0.25">
      <c r="A14" s="20" t="s">
        <v>59</v>
      </c>
      <c r="B14" s="14">
        <v>0.4</v>
      </c>
      <c r="C14" s="14">
        <v>0.2</v>
      </c>
      <c r="D14" s="14">
        <v>1</v>
      </c>
      <c r="E14" s="14">
        <v>0</v>
      </c>
      <c r="F14" s="6">
        <v>0.8</v>
      </c>
      <c r="G14" s="6">
        <v>0.8</v>
      </c>
      <c r="H14" s="6">
        <v>1</v>
      </c>
      <c r="I14" s="8">
        <v>0.2</v>
      </c>
      <c r="J14" s="12">
        <f t="shared" si="0"/>
        <v>4.4000000000000004</v>
      </c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20" t="s">
        <v>62</v>
      </c>
      <c r="B15" s="14">
        <v>0.4</v>
      </c>
      <c r="C15" s="14">
        <v>0</v>
      </c>
      <c r="D15" s="14">
        <v>0</v>
      </c>
      <c r="E15" s="14">
        <v>0.5</v>
      </c>
      <c r="F15" s="6">
        <v>0.9</v>
      </c>
      <c r="G15" s="6">
        <v>0.5</v>
      </c>
      <c r="H15" s="6">
        <v>1</v>
      </c>
      <c r="I15" s="6">
        <v>0.9</v>
      </c>
      <c r="J15" s="12">
        <f t="shared" si="0"/>
        <v>4.2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5.5" x14ac:dyDescent="0.25">
      <c r="A16" s="20" t="s">
        <v>58</v>
      </c>
      <c r="B16" s="14">
        <v>0.6</v>
      </c>
      <c r="C16" s="14">
        <v>0.4</v>
      </c>
      <c r="D16" s="14">
        <v>0</v>
      </c>
      <c r="E16" s="14">
        <v>0</v>
      </c>
      <c r="F16" s="6">
        <v>1</v>
      </c>
      <c r="G16" s="6">
        <v>0.65</v>
      </c>
      <c r="H16" s="6">
        <v>1</v>
      </c>
      <c r="I16" s="6">
        <v>0.5</v>
      </c>
      <c r="J16" s="12">
        <f t="shared" si="0"/>
        <v>4.1500000000000004</v>
      </c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5.5" x14ac:dyDescent="0.25">
      <c r="A17" s="20" t="s">
        <v>72</v>
      </c>
      <c r="B17" s="6">
        <v>0.6</v>
      </c>
      <c r="C17" s="6">
        <v>0.6</v>
      </c>
      <c r="D17" s="6">
        <v>0</v>
      </c>
      <c r="E17" s="6">
        <v>0</v>
      </c>
      <c r="F17" s="6">
        <v>1</v>
      </c>
      <c r="G17" s="6">
        <v>0.65</v>
      </c>
      <c r="H17" s="6">
        <v>1</v>
      </c>
      <c r="I17" s="6">
        <v>0</v>
      </c>
      <c r="J17" s="12">
        <f t="shared" si="0"/>
        <v>3.85</v>
      </c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5.5" x14ac:dyDescent="0.25">
      <c r="A18" s="20" t="s">
        <v>61</v>
      </c>
      <c r="B18" s="14">
        <v>0.2</v>
      </c>
      <c r="C18" s="14">
        <v>0.2</v>
      </c>
      <c r="D18" s="14">
        <v>0</v>
      </c>
      <c r="E18" s="14">
        <v>0.5</v>
      </c>
      <c r="F18" s="6">
        <v>0.8</v>
      </c>
      <c r="G18" s="6">
        <v>0.48</v>
      </c>
      <c r="H18" s="6">
        <v>0.99</v>
      </c>
      <c r="I18" s="6">
        <v>0.6</v>
      </c>
      <c r="J18" s="12">
        <f t="shared" si="0"/>
        <v>3.77</v>
      </c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5.5" x14ac:dyDescent="0.25">
      <c r="A19" s="20" t="s">
        <v>55</v>
      </c>
      <c r="B19" s="14">
        <v>0.2</v>
      </c>
      <c r="C19" s="14">
        <v>0.53</v>
      </c>
      <c r="D19" s="14">
        <v>0.55000000000000004</v>
      </c>
      <c r="E19" s="14">
        <v>0.13</v>
      </c>
      <c r="F19" s="6">
        <v>0.9</v>
      </c>
      <c r="G19" s="6">
        <v>0.84</v>
      </c>
      <c r="H19" s="6">
        <v>0</v>
      </c>
      <c r="I19" s="6">
        <v>0.6</v>
      </c>
      <c r="J19" s="12">
        <f t="shared" si="0"/>
        <v>3.75</v>
      </c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5.5" x14ac:dyDescent="0.25">
      <c r="A20" s="20" t="s">
        <v>64</v>
      </c>
      <c r="B20" s="14">
        <v>0.2</v>
      </c>
      <c r="C20" s="14">
        <v>0</v>
      </c>
      <c r="D20" s="14">
        <v>0</v>
      </c>
      <c r="E20" s="14">
        <v>0</v>
      </c>
      <c r="F20" s="6">
        <v>0.8</v>
      </c>
      <c r="G20" s="6">
        <v>0.63</v>
      </c>
      <c r="H20" s="6">
        <v>1</v>
      </c>
      <c r="I20" s="6">
        <v>1</v>
      </c>
      <c r="J20" s="12">
        <f t="shared" si="0"/>
        <v>3.63</v>
      </c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8.25" x14ac:dyDescent="0.25">
      <c r="A21" s="20" t="s">
        <v>67</v>
      </c>
      <c r="B21" s="6">
        <v>0</v>
      </c>
      <c r="C21" s="6">
        <v>0.4</v>
      </c>
      <c r="D21" s="6">
        <v>0</v>
      </c>
      <c r="E21" s="6">
        <v>0</v>
      </c>
      <c r="F21" s="6">
        <v>0.8</v>
      </c>
      <c r="G21" s="6">
        <v>0.83</v>
      </c>
      <c r="H21" s="6">
        <v>1</v>
      </c>
      <c r="I21" s="6">
        <v>0.5</v>
      </c>
      <c r="J21" s="12">
        <f t="shared" si="0"/>
        <v>3.5300000000000002</v>
      </c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8.25" x14ac:dyDescent="0.25">
      <c r="A22" s="20" t="s">
        <v>65</v>
      </c>
      <c r="B22" s="14">
        <v>0</v>
      </c>
      <c r="C22" s="14">
        <v>0</v>
      </c>
      <c r="D22" s="14">
        <v>0</v>
      </c>
      <c r="E22" s="14">
        <v>0</v>
      </c>
      <c r="F22" s="6">
        <v>1</v>
      </c>
      <c r="G22" s="6">
        <v>0.34</v>
      </c>
      <c r="H22" s="6">
        <v>1</v>
      </c>
      <c r="I22" s="6">
        <v>0.6</v>
      </c>
      <c r="J22" s="12">
        <f t="shared" si="0"/>
        <v>2.94</v>
      </c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0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0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0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0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0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0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0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0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0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0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0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0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0"/>
      <c r="K36" s="1"/>
      <c r="L36" s="1"/>
      <c r="M36" s="1"/>
      <c r="N36" s="1"/>
      <c r="O36" s="1"/>
      <c r="P36" s="1"/>
      <c r="Q36" s="1"/>
      <c r="R36" s="1"/>
      <c r="S36" s="1"/>
      <c r="T36" s="1"/>
    </row>
  </sheetData>
  <sortState ref="A4:J22">
    <sortCondition descending="1" ref="J4:J22"/>
  </sortState>
  <mergeCells count="8">
    <mergeCell ref="J1:J3"/>
    <mergeCell ref="I2:I3"/>
    <mergeCell ref="B1:I1"/>
    <mergeCell ref="A1:A3"/>
    <mergeCell ref="F2:F3"/>
    <mergeCell ref="B2:E2"/>
    <mergeCell ref="G2:G3"/>
    <mergeCell ref="H2:H3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5" workbookViewId="0">
      <selection activeCell="G32" sqref="A5:G32"/>
    </sheetView>
  </sheetViews>
  <sheetFormatPr defaultRowHeight="15" x14ac:dyDescent="0.25"/>
  <cols>
    <col min="1" max="1" width="41.5703125" customWidth="1"/>
    <col min="2" max="2" width="20" customWidth="1"/>
    <col min="3" max="3" width="19.28515625" customWidth="1"/>
    <col min="6" max="6" width="9.140625" customWidth="1"/>
    <col min="7" max="7" width="10.140625" customWidth="1"/>
  </cols>
  <sheetData>
    <row r="1" spans="1:7" x14ac:dyDescent="0.25">
      <c r="A1" s="51" t="s">
        <v>74</v>
      </c>
      <c r="B1" s="52"/>
      <c r="C1" s="52"/>
      <c r="D1" s="52"/>
      <c r="E1" s="52"/>
      <c r="F1" s="53"/>
      <c r="G1" s="54" t="s">
        <v>21</v>
      </c>
    </row>
    <row r="2" spans="1:7" x14ac:dyDescent="0.25">
      <c r="A2" s="55"/>
      <c r="B2" s="56" t="s">
        <v>75</v>
      </c>
      <c r="C2" s="57"/>
      <c r="D2" s="58" t="s">
        <v>76</v>
      </c>
      <c r="E2" s="58"/>
      <c r="F2" s="58"/>
      <c r="G2" s="59"/>
    </row>
    <row r="3" spans="1:7" ht="25.5" x14ac:dyDescent="0.25">
      <c r="A3" s="59"/>
      <c r="B3" s="60" t="s">
        <v>77</v>
      </c>
      <c r="C3" s="60" t="s">
        <v>78</v>
      </c>
      <c r="D3" s="61" t="s">
        <v>79</v>
      </c>
      <c r="E3" s="62" t="s">
        <v>80</v>
      </c>
      <c r="F3" s="62" t="s">
        <v>81</v>
      </c>
      <c r="G3" s="59"/>
    </row>
    <row r="4" spans="1:7" ht="64.5" customHeight="1" x14ac:dyDescent="0.25">
      <c r="A4" s="63"/>
      <c r="B4" s="63"/>
      <c r="C4" s="63"/>
      <c r="D4" s="64">
        <v>0</v>
      </c>
      <c r="E4" s="64">
        <v>0.5</v>
      </c>
      <c r="F4" s="64">
        <v>1</v>
      </c>
      <c r="G4" s="63"/>
    </row>
    <row r="5" spans="1:7" ht="33.75" customHeight="1" x14ac:dyDescent="0.25">
      <c r="A5" s="20" t="s">
        <v>55</v>
      </c>
      <c r="B5" s="65">
        <v>88</v>
      </c>
      <c r="C5" s="65">
        <v>0.9</v>
      </c>
      <c r="D5" s="66">
        <v>1</v>
      </c>
      <c r="E5" s="67"/>
      <c r="F5" s="68"/>
      <c r="G5" s="65">
        <f t="shared" ref="G5:G32" si="0">SUM(C5:F5)</f>
        <v>1.9</v>
      </c>
    </row>
    <row r="6" spans="1:7" ht="51" x14ac:dyDescent="0.25">
      <c r="A6" s="69" t="s">
        <v>82</v>
      </c>
      <c r="B6" s="65">
        <v>87</v>
      </c>
      <c r="C6" s="65">
        <v>0.9</v>
      </c>
      <c r="D6" s="66">
        <v>1</v>
      </c>
      <c r="E6" s="67"/>
      <c r="F6" s="68"/>
      <c r="G6" s="65">
        <f t="shared" si="0"/>
        <v>1.9</v>
      </c>
    </row>
    <row r="7" spans="1:7" ht="51" x14ac:dyDescent="0.25">
      <c r="A7" s="69" t="s">
        <v>83</v>
      </c>
      <c r="B7" s="65">
        <v>85</v>
      </c>
      <c r="C7" s="65">
        <v>0.9</v>
      </c>
      <c r="D7" s="66">
        <v>1</v>
      </c>
      <c r="E7" s="67"/>
      <c r="F7" s="68"/>
      <c r="G7" s="65">
        <f t="shared" si="0"/>
        <v>1.9</v>
      </c>
    </row>
    <row r="8" spans="1:7" ht="51" x14ac:dyDescent="0.25">
      <c r="A8" s="69" t="s">
        <v>84</v>
      </c>
      <c r="B8" s="65">
        <v>91</v>
      </c>
      <c r="C8" s="65">
        <v>0.9</v>
      </c>
      <c r="D8" s="66">
        <v>1</v>
      </c>
      <c r="E8" s="67"/>
      <c r="F8" s="68"/>
      <c r="G8" s="65">
        <f t="shared" si="0"/>
        <v>1.9</v>
      </c>
    </row>
    <row r="9" spans="1:7" ht="51" x14ac:dyDescent="0.25">
      <c r="A9" s="69" t="s">
        <v>85</v>
      </c>
      <c r="B9" s="65">
        <v>95</v>
      </c>
      <c r="C9" s="65">
        <v>1</v>
      </c>
      <c r="D9" s="66">
        <v>1</v>
      </c>
      <c r="E9" s="67"/>
      <c r="F9" s="68"/>
      <c r="G9" s="65">
        <f t="shared" si="0"/>
        <v>2</v>
      </c>
    </row>
    <row r="10" spans="1:7" ht="38.25" x14ac:dyDescent="0.25">
      <c r="A10" s="69" t="s">
        <v>86</v>
      </c>
      <c r="B10" s="65">
        <v>92</v>
      </c>
      <c r="C10" s="65">
        <v>0.9</v>
      </c>
      <c r="D10" s="66">
        <v>1</v>
      </c>
      <c r="E10" s="67"/>
      <c r="F10" s="68"/>
      <c r="G10" s="65">
        <f t="shared" si="0"/>
        <v>1.9</v>
      </c>
    </row>
    <row r="11" spans="1:7" ht="38.25" x14ac:dyDescent="0.25">
      <c r="A11" s="69" t="s">
        <v>87</v>
      </c>
      <c r="B11" s="65">
        <v>73</v>
      </c>
      <c r="C11" s="65">
        <v>0.7</v>
      </c>
      <c r="D11" s="66">
        <v>1</v>
      </c>
      <c r="E11" s="67"/>
      <c r="F11" s="68"/>
      <c r="G11" s="65">
        <f t="shared" si="0"/>
        <v>1.7</v>
      </c>
    </row>
    <row r="12" spans="1:7" ht="25.5" x14ac:dyDescent="0.25">
      <c r="A12" s="69" t="s">
        <v>88</v>
      </c>
      <c r="B12" s="65">
        <v>87</v>
      </c>
      <c r="C12" s="65">
        <v>0.9</v>
      </c>
      <c r="D12" s="66">
        <v>1</v>
      </c>
      <c r="E12" s="67"/>
      <c r="F12" s="68"/>
      <c r="G12" s="65">
        <f t="shared" si="0"/>
        <v>1.9</v>
      </c>
    </row>
    <row r="13" spans="1:7" ht="25.5" x14ac:dyDescent="0.25">
      <c r="A13" s="69" t="s">
        <v>89</v>
      </c>
      <c r="B13" s="65">
        <v>100</v>
      </c>
      <c r="C13" s="65">
        <v>1</v>
      </c>
      <c r="D13" s="66">
        <v>0.5</v>
      </c>
      <c r="E13" s="67"/>
      <c r="F13" s="68"/>
      <c r="G13" s="65">
        <f t="shared" si="0"/>
        <v>1.5</v>
      </c>
    </row>
    <row r="14" spans="1:7" ht="25.5" x14ac:dyDescent="0.25">
      <c r="A14" s="69" t="s">
        <v>90</v>
      </c>
      <c r="B14" s="65">
        <v>80</v>
      </c>
      <c r="C14" s="65">
        <v>0.8</v>
      </c>
      <c r="D14" s="66">
        <v>1</v>
      </c>
      <c r="E14" s="67"/>
      <c r="F14" s="68"/>
      <c r="G14" s="65">
        <f t="shared" si="0"/>
        <v>1.8</v>
      </c>
    </row>
    <row r="15" spans="1:7" ht="72" customHeight="1" x14ac:dyDescent="0.25">
      <c r="A15" s="20" t="s">
        <v>56</v>
      </c>
      <c r="B15" s="65">
        <v>100</v>
      </c>
      <c r="C15" s="65">
        <v>1</v>
      </c>
      <c r="D15" s="66">
        <v>1</v>
      </c>
      <c r="E15" s="67"/>
      <c r="F15" s="68"/>
      <c r="G15" s="65">
        <f t="shared" si="0"/>
        <v>2</v>
      </c>
    </row>
    <row r="16" spans="1:7" ht="71.25" customHeight="1" x14ac:dyDescent="0.25">
      <c r="A16" s="20" t="s">
        <v>57</v>
      </c>
      <c r="B16" s="65">
        <v>100</v>
      </c>
      <c r="C16" s="65">
        <v>1</v>
      </c>
      <c r="D16" s="66">
        <v>1</v>
      </c>
      <c r="E16" s="67"/>
      <c r="F16" s="68"/>
      <c r="G16" s="65">
        <f t="shared" si="0"/>
        <v>2</v>
      </c>
    </row>
    <row r="17" spans="1:7" ht="57" customHeight="1" x14ac:dyDescent="0.25">
      <c r="A17" s="20" t="s">
        <v>58</v>
      </c>
      <c r="B17" s="65">
        <v>100</v>
      </c>
      <c r="C17" s="65">
        <v>1</v>
      </c>
      <c r="D17" s="66">
        <v>0.5</v>
      </c>
      <c r="E17" s="67"/>
      <c r="F17" s="68"/>
      <c r="G17" s="65">
        <f t="shared" si="0"/>
        <v>1.5</v>
      </c>
    </row>
    <row r="18" spans="1:7" ht="66.75" customHeight="1" x14ac:dyDescent="0.25">
      <c r="A18" s="20" t="s">
        <v>59</v>
      </c>
      <c r="B18" s="65">
        <v>100</v>
      </c>
      <c r="C18" s="65">
        <v>1</v>
      </c>
      <c r="D18" s="66">
        <v>1</v>
      </c>
      <c r="E18" s="67"/>
      <c r="F18" s="68"/>
      <c r="G18" s="65">
        <f t="shared" si="0"/>
        <v>2</v>
      </c>
    </row>
    <row r="19" spans="1:7" ht="77.25" customHeight="1" x14ac:dyDescent="0.25">
      <c r="A19" s="20" t="s">
        <v>60</v>
      </c>
      <c r="B19" s="65">
        <v>100</v>
      </c>
      <c r="C19" s="65">
        <v>1</v>
      </c>
      <c r="D19" s="66">
        <v>1</v>
      </c>
      <c r="E19" s="67"/>
      <c r="F19" s="68"/>
      <c r="G19" s="65">
        <f t="shared" si="0"/>
        <v>2</v>
      </c>
    </row>
    <row r="20" spans="1:7" ht="65.25" customHeight="1" x14ac:dyDescent="0.25">
      <c r="A20" s="20" t="s">
        <v>61</v>
      </c>
      <c r="B20" s="65">
        <v>100</v>
      </c>
      <c r="C20" s="65">
        <v>1</v>
      </c>
      <c r="D20" s="66">
        <v>1</v>
      </c>
      <c r="E20" s="67"/>
      <c r="F20" s="68"/>
      <c r="G20" s="65">
        <f t="shared" si="0"/>
        <v>2</v>
      </c>
    </row>
    <row r="21" spans="1:7" ht="51" x14ac:dyDescent="0.25">
      <c r="A21" s="20" t="s">
        <v>62</v>
      </c>
      <c r="B21" s="65">
        <v>88</v>
      </c>
      <c r="C21" s="65">
        <v>0.9</v>
      </c>
      <c r="D21" s="66">
        <v>1</v>
      </c>
      <c r="E21" s="67"/>
      <c r="F21" s="68"/>
      <c r="G21" s="65">
        <f t="shared" si="0"/>
        <v>1.9</v>
      </c>
    </row>
    <row r="22" spans="1:7" ht="48" customHeight="1" x14ac:dyDescent="0.25">
      <c r="A22" s="20" t="s">
        <v>63</v>
      </c>
      <c r="B22" s="65">
        <v>100</v>
      </c>
      <c r="C22" s="65">
        <v>1</v>
      </c>
      <c r="D22" s="66">
        <v>0.5</v>
      </c>
      <c r="E22" s="67"/>
      <c r="F22" s="68"/>
      <c r="G22" s="65">
        <f t="shared" si="0"/>
        <v>1.5</v>
      </c>
    </row>
    <row r="23" spans="1:7" ht="69.75" customHeight="1" x14ac:dyDescent="0.25">
      <c r="A23" s="20" t="s">
        <v>64</v>
      </c>
      <c r="B23" s="65">
        <v>80</v>
      </c>
      <c r="C23" s="65">
        <v>0.8</v>
      </c>
      <c r="D23" s="66">
        <v>1</v>
      </c>
      <c r="E23" s="67"/>
      <c r="F23" s="68"/>
      <c r="G23" s="65">
        <f t="shared" si="0"/>
        <v>1.8</v>
      </c>
    </row>
    <row r="24" spans="1:7" ht="92.25" customHeight="1" x14ac:dyDescent="0.25">
      <c r="A24" s="20" t="s">
        <v>65</v>
      </c>
      <c r="B24" s="65">
        <v>100</v>
      </c>
      <c r="C24" s="65">
        <v>1</v>
      </c>
      <c r="D24" s="66">
        <v>1</v>
      </c>
      <c r="E24" s="67"/>
      <c r="F24" s="68"/>
      <c r="G24" s="65">
        <f t="shared" si="0"/>
        <v>2</v>
      </c>
    </row>
    <row r="25" spans="1:7" ht="51" customHeight="1" x14ac:dyDescent="0.25">
      <c r="A25" s="20" t="s">
        <v>66</v>
      </c>
      <c r="B25" s="65">
        <v>100</v>
      </c>
      <c r="C25" s="65">
        <v>1</v>
      </c>
      <c r="D25" s="66">
        <v>1</v>
      </c>
      <c r="E25" s="67"/>
      <c r="F25" s="68"/>
      <c r="G25" s="65">
        <f t="shared" si="0"/>
        <v>2</v>
      </c>
    </row>
    <row r="26" spans="1:7" ht="72.75" customHeight="1" x14ac:dyDescent="0.25">
      <c r="A26" s="20" t="s">
        <v>67</v>
      </c>
      <c r="B26" s="65">
        <v>83</v>
      </c>
      <c r="C26" s="65">
        <v>0.8</v>
      </c>
      <c r="D26" s="66">
        <v>1</v>
      </c>
      <c r="E26" s="67"/>
      <c r="F26" s="68"/>
      <c r="G26" s="65">
        <f t="shared" si="0"/>
        <v>1.8</v>
      </c>
    </row>
    <row r="27" spans="1:7" ht="60.75" customHeight="1" x14ac:dyDescent="0.25">
      <c r="A27" s="20" t="s">
        <v>68</v>
      </c>
      <c r="B27" s="65">
        <v>100</v>
      </c>
      <c r="C27" s="65">
        <v>1</v>
      </c>
      <c r="D27" s="66">
        <v>1</v>
      </c>
      <c r="E27" s="67"/>
      <c r="F27" s="68"/>
      <c r="G27" s="65">
        <f t="shared" si="0"/>
        <v>2</v>
      </c>
    </row>
    <row r="28" spans="1:7" ht="68.25" customHeight="1" x14ac:dyDescent="0.25">
      <c r="A28" s="20" t="s">
        <v>69</v>
      </c>
      <c r="B28" s="65">
        <v>86</v>
      </c>
      <c r="C28" s="65">
        <v>0.9</v>
      </c>
      <c r="D28" s="66">
        <v>1</v>
      </c>
      <c r="E28" s="67"/>
      <c r="F28" s="68"/>
      <c r="G28" s="65">
        <f t="shared" si="0"/>
        <v>1.9</v>
      </c>
    </row>
    <row r="29" spans="1:7" ht="67.5" customHeight="1" x14ac:dyDescent="0.25">
      <c r="A29" s="20" t="s">
        <v>70</v>
      </c>
      <c r="B29" s="65">
        <v>100</v>
      </c>
      <c r="C29" s="65">
        <v>1</v>
      </c>
      <c r="D29" s="66">
        <v>1</v>
      </c>
      <c r="E29" s="67"/>
      <c r="F29" s="68"/>
      <c r="G29" s="65">
        <f t="shared" si="0"/>
        <v>2</v>
      </c>
    </row>
    <row r="30" spans="1:7" ht="69" customHeight="1" x14ac:dyDescent="0.25">
      <c r="A30" s="20" t="s">
        <v>71</v>
      </c>
      <c r="B30" s="65">
        <v>100</v>
      </c>
      <c r="C30" s="65">
        <v>1</v>
      </c>
      <c r="D30" s="66">
        <v>1</v>
      </c>
      <c r="E30" s="67"/>
      <c r="F30" s="68"/>
      <c r="G30" s="65">
        <f t="shared" si="0"/>
        <v>2</v>
      </c>
    </row>
    <row r="31" spans="1:7" ht="48" customHeight="1" x14ac:dyDescent="0.25">
      <c r="A31" s="20" t="s">
        <v>72</v>
      </c>
      <c r="B31" s="65">
        <v>100</v>
      </c>
      <c r="C31" s="65">
        <v>1</v>
      </c>
      <c r="D31" s="66">
        <v>1</v>
      </c>
      <c r="E31" s="67"/>
      <c r="F31" s="68"/>
      <c r="G31" s="65">
        <f t="shared" si="0"/>
        <v>2</v>
      </c>
    </row>
    <row r="32" spans="1:7" ht="58.5" customHeight="1" x14ac:dyDescent="0.25">
      <c r="A32" s="20" t="s">
        <v>73</v>
      </c>
      <c r="B32" s="65">
        <v>91</v>
      </c>
      <c r="C32" s="65">
        <v>0.9</v>
      </c>
      <c r="D32" s="66">
        <v>1</v>
      </c>
      <c r="E32" s="67"/>
      <c r="F32" s="68"/>
      <c r="G32" s="65">
        <f t="shared" si="0"/>
        <v>1.9</v>
      </c>
    </row>
  </sheetData>
  <mergeCells count="35">
    <mergeCell ref="D29:F29"/>
    <mergeCell ref="D30:F30"/>
    <mergeCell ref="D31:F31"/>
    <mergeCell ref="D32:F32"/>
    <mergeCell ref="D23:F23"/>
    <mergeCell ref="D24:F24"/>
    <mergeCell ref="D25:F25"/>
    <mergeCell ref="D26:F26"/>
    <mergeCell ref="D27:F27"/>
    <mergeCell ref="D28:F28"/>
    <mergeCell ref="D17:F17"/>
    <mergeCell ref="D18:F18"/>
    <mergeCell ref="D19:F19"/>
    <mergeCell ref="D20:F20"/>
    <mergeCell ref="D21:F21"/>
    <mergeCell ref="D22:F22"/>
    <mergeCell ref="D11:F11"/>
    <mergeCell ref="D12:F12"/>
    <mergeCell ref="D13:F13"/>
    <mergeCell ref="D14:F14"/>
    <mergeCell ref="D15:F15"/>
    <mergeCell ref="D16:F16"/>
    <mergeCell ref="D5:F5"/>
    <mergeCell ref="D6:F6"/>
    <mergeCell ref="D7:F7"/>
    <mergeCell ref="D8:F8"/>
    <mergeCell ref="D9:F9"/>
    <mergeCell ref="D10:F10"/>
    <mergeCell ref="A1:F1"/>
    <mergeCell ref="G1:G4"/>
    <mergeCell ref="A2:A4"/>
    <mergeCell ref="B2:C2"/>
    <mergeCell ref="D2:F2"/>
    <mergeCell ref="B3:B4"/>
    <mergeCell ref="C3:C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>
      <selection activeCell="E21" sqref="A3:E21"/>
    </sheetView>
  </sheetViews>
  <sheetFormatPr defaultRowHeight="15" x14ac:dyDescent="0.25"/>
  <cols>
    <col min="1" max="1" width="42.7109375" style="15" customWidth="1"/>
    <col min="2" max="2" width="33" style="15" customWidth="1"/>
    <col min="3" max="3" width="22.5703125" style="15" customWidth="1"/>
    <col min="4" max="4" width="24" style="15" customWidth="1"/>
    <col min="5" max="5" width="19.28515625" style="17" customWidth="1"/>
  </cols>
  <sheetData>
    <row r="1" spans="1:17" x14ac:dyDescent="0.25">
      <c r="A1" s="46" t="s">
        <v>32</v>
      </c>
      <c r="B1" s="47"/>
      <c r="C1" s="47"/>
      <c r="D1" s="47"/>
      <c r="E1" s="47"/>
    </row>
    <row r="2" spans="1:17" ht="178.5" x14ac:dyDescent="0.25">
      <c r="A2" s="6"/>
      <c r="B2" s="5" t="s">
        <v>33</v>
      </c>
      <c r="C2" s="5" t="s">
        <v>34</v>
      </c>
      <c r="D2" s="5" t="s">
        <v>35</v>
      </c>
      <c r="E2" s="16" t="s">
        <v>21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5.5" x14ac:dyDescent="0.25">
      <c r="A3" s="20" t="s">
        <v>68</v>
      </c>
      <c r="B3" s="23">
        <v>1</v>
      </c>
      <c r="C3" s="23">
        <v>1</v>
      </c>
      <c r="D3" s="23">
        <v>0.83</v>
      </c>
      <c r="E3" s="24">
        <f t="shared" ref="E3:E21" si="0">SUM(B3:D3)</f>
        <v>2.83</v>
      </c>
    </row>
    <row r="4" spans="1:17" ht="25.5" x14ac:dyDescent="0.25">
      <c r="A4" s="20" t="s">
        <v>73</v>
      </c>
      <c r="B4" s="26">
        <v>1</v>
      </c>
      <c r="C4" s="23">
        <v>1</v>
      </c>
      <c r="D4" s="23">
        <v>0.56000000000000005</v>
      </c>
      <c r="E4" s="24">
        <f t="shared" si="0"/>
        <v>2.56</v>
      </c>
    </row>
    <row r="5" spans="1:17" ht="38.25" x14ac:dyDescent="0.25">
      <c r="A5" s="20" t="s">
        <v>60</v>
      </c>
      <c r="B5" s="8">
        <v>1</v>
      </c>
      <c r="C5" s="6">
        <v>1</v>
      </c>
      <c r="D5" s="6">
        <v>0.52</v>
      </c>
      <c r="E5" s="12">
        <f t="shared" si="0"/>
        <v>2.52</v>
      </c>
    </row>
    <row r="6" spans="1:17" ht="38.25" x14ac:dyDescent="0.25">
      <c r="A6" s="20" t="s">
        <v>67</v>
      </c>
      <c r="B6" s="26">
        <v>1</v>
      </c>
      <c r="C6" s="23">
        <v>1</v>
      </c>
      <c r="D6" s="23">
        <v>0.4</v>
      </c>
      <c r="E6" s="24">
        <f t="shared" si="0"/>
        <v>2.4</v>
      </c>
    </row>
    <row r="7" spans="1:17" ht="42" customHeight="1" x14ac:dyDescent="0.25">
      <c r="A7" s="20" t="s">
        <v>56</v>
      </c>
      <c r="B7" s="8">
        <v>1</v>
      </c>
      <c r="C7" s="6">
        <v>0.9</v>
      </c>
      <c r="D7" s="6">
        <v>0.5</v>
      </c>
      <c r="E7" s="12">
        <f t="shared" si="0"/>
        <v>2.4</v>
      </c>
    </row>
    <row r="8" spans="1:17" ht="25.5" x14ac:dyDescent="0.25">
      <c r="A8" s="20" t="s">
        <v>66</v>
      </c>
      <c r="B8" s="8">
        <v>1</v>
      </c>
      <c r="C8" s="6">
        <v>1</v>
      </c>
      <c r="D8" s="6">
        <v>0.34</v>
      </c>
      <c r="E8" s="12">
        <f t="shared" si="0"/>
        <v>2.34</v>
      </c>
    </row>
    <row r="9" spans="1:17" ht="38.25" x14ac:dyDescent="0.25">
      <c r="A9" s="20" t="s">
        <v>65</v>
      </c>
      <c r="B9" s="8">
        <v>1</v>
      </c>
      <c r="C9" s="6">
        <v>1</v>
      </c>
      <c r="D9" s="6">
        <v>0.32</v>
      </c>
      <c r="E9" s="12">
        <f t="shared" si="0"/>
        <v>2.3199999999999998</v>
      </c>
    </row>
    <row r="10" spans="1:17" ht="38.25" x14ac:dyDescent="0.25">
      <c r="A10" s="20" t="s">
        <v>71</v>
      </c>
      <c r="B10" s="26">
        <v>1</v>
      </c>
      <c r="C10" s="23">
        <v>1</v>
      </c>
      <c r="D10" s="23">
        <v>0.2</v>
      </c>
      <c r="E10" s="24">
        <f t="shared" si="0"/>
        <v>2.2000000000000002</v>
      </c>
    </row>
    <row r="11" spans="1:17" ht="43.5" customHeight="1" x14ac:dyDescent="0.25">
      <c r="A11" s="20" t="s">
        <v>57</v>
      </c>
      <c r="B11" s="9">
        <v>1</v>
      </c>
      <c r="C11" s="6">
        <v>0.8</v>
      </c>
      <c r="D11" s="6">
        <v>0.32</v>
      </c>
      <c r="E11" s="12">
        <f t="shared" si="0"/>
        <v>2.12</v>
      </c>
    </row>
    <row r="12" spans="1:17" x14ac:dyDescent="0.25">
      <c r="A12" s="20" t="s">
        <v>62</v>
      </c>
      <c r="B12" s="8">
        <v>1</v>
      </c>
      <c r="C12" s="6">
        <v>1</v>
      </c>
      <c r="D12" s="6">
        <v>0.1</v>
      </c>
      <c r="E12" s="12">
        <f t="shared" si="0"/>
        <v>2.1</v>
      </c>
    </row>
    <row r="13" spans="1:17" ht="25.5" x14ac:dyDescent="0.25">
      <c r="A13" s="20" t="s">
        <v>63</v>
      </c>
      <c r="B13" s="8">
        <v>1</v>
      </c>
      <c r="C13" s="6">
        <v>1</v>
      </c>
      <c r="D13" s="6">
        <v>0.1</v>
      </c>
      <c r="E13" s="12">
        <f t="shared" si="0"/>
        <v>2.1</v>
      </c>
    </row>
    <row r="14" spans="1:17" ht="38.25" x14ac:dyDescent="0.25">
      <c r="A14" s="20" t="s">
        <v>69</v>
      </c>
      <c r="B14" s="26">
        <v>1</v>
      </c>
      <c r="C14" s="23">
        <v>1</v>
      </c>
      <c r="D14" s="23">
        <v>0.1</v>
      </c>
      <c r="E14" s="24">
        <f t="shared" si="0"/>
        <v>2.1</v>
      </c>
    </row>
    <row r="15" spans="1:17" ht="38.25" x14ac:dyDescent="0.25">
      <c r="A15" s="20" t="s">
        <v>70</v>
      </c>
      <c r="B15" s="23">
        <v>1</v>
      </c>
      <c r="C15" s="23">
        <v>1</v>
      </c>
      <c r="D15" s="23">
        <v>0.1</v>
      </c>
      <c r="E15" s="24">
        <f t="shared" si="0"/>
        <v>2.1</v>
      </c>
    </row>
    <row r="16" spans="1:17" ht="25.5" x14ac:dyDescent="0.25">
      <c r="A16" s="20" t="s">
        <v>61</v>
      </c>
      <c r="B16" s="6">
        <v>1</v>
      </c>
      <c r="C16" s="6">
        <v>1</v>
      </c>
      <c r="D16" s="6">
        <v>0.08</v>
      </c>
      <c r="E16" s="12">
        <f t="shared" si="0"/>
        <v>2.08</v>
      </c>
    </row>
    <row r="17" spans="1:5" ht="25.5" x14ac:dyDescent="0.25">
      <c r="A17" s="20" t="s">
        <v>55</v>
      </c>
      <c r="B17" s="6">
        <v>0.9</v>
      </c>
      <c r="C17" s="6">
        <v>1</v>
      </c>
      <c r="D17" s="6">
        <v>0.13400000000000001</v>
      </c>
      <c r="E17" s="12">
        <f t="shared" si="0"/>
        <v>2.0339999999999998</v>
      </c>
    </row>
    <row r="18" spans="1:5" ht="25.5" x14ac:dyDescent="0.25">
      <c r="A18" s="20" t="s">
        <v>72</v>
      </c>
      <c r="B18" s="23">
        <v>1</v>
      </c>
      <c r="C18" s="23">
        <v>1</v>
      </c>
      <c r="D18" s="23">
        <v>0</v>
      </c>
      <c r="E18" s="24">
        <f t="shared" si="0"/>
        <v>2</v>
      </c>
    </row>
    <row r="19" spans="1:5" ht="25.5" x14ac:dyDescent="0.25">
      <c r="A19" s="20" t="s">
        <v>64</v>
      </c>
      <c r="B19" s="6">
        <v>0.8</v>
      </c>
      <c r="C19" s="6">
        <v>1</v>
      </c>
      <c r="D19" s="6">
        <v>0.1</v>
      </c>
      <c r="E19" s="12">
        <f t="shared" si="0"/>
        <v>1.9000000000000001</v>
      </c>
    </row>
    <row r="20" spans="1:5" ht="25.5" x14ac:dyDescent="0.25">
      <c r="A20" s="20" t="s">
        <v>59</v>
      </c>
      <c r="B20" s="6">
        <v>0.8</v>
      </c>
      <c r="C20" s="6">
        <v>0.9</v>
      </c>
      <c r="D20" s="6">
        <v>0.1</v>
      </c>
      <c r="E20" s="12">
        <f t="shared" si="0"/>
        <v>1.8000000000000003</v>
      </c>
    </row>
    <row r="21" spans="1:5" ht="25.5" x14ac:dyDescent="0.25">
      <c r="A21" s="20" t="s">
        <v>58</v>
      </c>
      <c r="B21" s="6">
        <v>1</v>
      </c>
      <c r="C21" s="6">
        <v>0.5</v>
      </c>
      <c r="D21" s="6">
        <v>0</v>
      </c>
      <c r="E21" s="12">
        <f t="shared" si="0"/>
        <v>1.5</v>
      </c>
    </row>
  </sheetData>
  <sortState ref="A3:E21">
    <sortCondition descending="1" ref="E3:E21"/>
  </sortState>
  <mergeCells count="1">
    <mergeCell ref="A1:E1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zoomScaleNormal="100" workbookViewId="0">
      <pane xSplit="1" topLeftCell="B1" activePane="topRight" state="frozen"/>
      <selection activeCell="A8" sqref="A8"/>
      <selection pane="topRight" activeCell="Q4" sqref="Q4"/>
    </sheetView>
  </sheetViews>
  <sheetFormatPr defaultRowHeight="15" x14ac:dyDescent="0.25"/>
  <cols>
    <col min="1" max="1" width="45.5703125" customWidth="1"/>
    <col min="2" max="2" width="17.140625" customWidth="1"/>
    <col min="3" max="3" width="11.85546875" customWidth="1"/>
    <col min="4" max="4" width="15" customWidth="1"/>
    <col min="5" max="5" width="13.85546875" customWidth="1"/>
    <col min="6" max="6" width="14.140625" customWidth="1"/>
    <col min="7" max="7" width="13.85546875" customWidth="1"/>
    <col min="8" max="8" width="12.5703125" customWidth="1"/>
    <col min="9" max="9" width="14" customWidth="1"/>
    <col min="10" max="10" width="12" customWidth="1"/>
    <col min="11" max="11" width="10.42578125" customWidth="1"/>
    <col min="12" max="12" width="12.42578125" customWidth="1"/>
    <col min="13" max="13" width="12.7109375" customWidth="1"/>
    <col min="14" max="14" width="14.7109375" customWidth="1"/>
    <col min="15" max="15" width="13.85546875" customWidth="1"/>
    <col min="16" max="17" width="16.42578125" customWidth="1"/>
    <col min="18" max="18" width="9.140625" style="13"/>
  </cols>
  <sheetData>
    <row r="1" spans="1:21" ht="15" customHeight="1" x14ac:dyDescent="0.25">
      <c r="A1" s="49" t="s">
        <v>36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"/>
      <c r="R1" s="11"/>
      <c r="S1" s="4"/>
      <c r="T1" s="4"/>
      <c r="U1" s="4"/>
    </row>
    <row r="2" spans="1:21" ht="35.25" customHeight="1" x14ac:dyDescent="0.25">
      <c r="A2" s="4"/>
      <c r="B2" s="37" t="s">
        <v>37</v>
      </c>
      <c r="C2" s="43" t="s">
        <v>38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37" t="s">
        <v>51</v>
      </c>
      <c r="P2" s="33" t="s">
        <v>52</v>
      </c>
      <c r="Q2" s="33" t="s">
        <v>53</v>
      </c>
      <c r="R2" s="48" t="s">
        <v>21</v>
      </c>
      <c r="S2" s="4"/>
      <c r="T2" s="4"/>
      <c r="U2" s="4"/>
    </row>
    <row r="3" spans="1:21" ht="144" customHeight="1" x14ac:dyDescent="0.25">
      <c r="A3" s="4"/>
      <c r="B3" s="38"/>
      <c r="C3" s="5" t="s">
        <v>39</v>
      </c>
      <c r="D3" s="5" t="s">
        <v>40</v>
      </c>
      <c r="E3" s="5" t="s">
        <v>41</v>
      </c>
      <c r="F3" s="5" t="s">
        <v>42</v>
      </c>
      <c r="G3" s="5" t="s">
        <v>43</v>
      </c>
      <c r="H3" s="5" t="s">
        <v>44</v>
      </c>
      <c r="I3" s="5" t="s">
        <v>45</v>
      </c>
      <c r="J3" s="5" t="s">
        <v>46</v>
      </c>
      <c r="K3" s="5" t="s">
        <v>47</v>
      </c>
      <c r="L3" s="5" t="s">
        <v>48</v>
      </c>
      <c r="M3" s="5" t="s">
        <v>49</v>
      </c>
      <c r="N3" s="5" t="s">
        <v>50</v>
      </c>
      <c r="O3" s="38"/>
      <c r="P3" s="33"/>
      <c r="Q3" s="33"/>
      <c r="R3" s="48"/>
      <c r="S3" s="4"/>
      <c r="T3" s="4"/>
      <c r="U3" s="4"/>
    </row>
    <row r="4" spans="1:21" ht="38.25" x14ac:dyDescent="0.25">
      <c r="A4" s="20" t="s">
        <v>70</v>
      </c>
      <c r="B4" s="6">
        <v>0.4</v>
      </c>
      <c r="C4" s="6">
        <v>1</v>
      </c>
      <c r="D4" s="6">
        <v>1</v>
      </c>
      <c r="E4" s="6">
        <v>1</v>
      </c>
      <c r="F4" s="6">
        <v>1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  <c r="M4" s="6">
        <v>1</v>
      </c>
      <c r="N4" s="6">
        <v>1</v>
      </c>
      <c r="O4" s="6">
        <v>0.6</v>
      </c>
      <c r="P4" s="6">
        <v>1</v>
      </c>
      <c r="Q4" s="6">
        <v>1</v>
      </c>
      <c r="R4" s="12">
        <f t="shared" ref="R4:R22" si="0">SUM(B4:Q4)</f>
        <v>15</v>
      </c>
    </row>
    <row r="5" spans="1:21" ht="25.5" x14ac:dyDescent="0.25">
      <c r="A5" s="20" t="s">
        <v>66</v>
      </c>
      <c r="B5" s="6">
        <v>1</v>
      </c>
      <c r="C5" s="6">
        <v>1</v>
      </c>
      <c r="D5" s="6">
        <v>1</v>
      </c>
      <c r="E5" s="6">
        <v>1</v>
      </c>
      <c r="F5" s="6">
        <v>0.8</v>
      </c>
      <c r="G5" s="6">
        <v>1</v>
      </c>
      <c r="H5" s="6">
        <v>1</v>
      </c>
      <c r="I5" s="6">
        <v>0.8</v>
      </c>
      <c r="J5" s="6">
        <v>0.8</v>
      </c>
      <c r="K5" s="6">
        <v>0.8</v>
      </c>
      <c r="L5" s="6">
        <v>1</v>
      </c>
      <c r="M5" s="6">
        <v>0.8</v>
      </c>
      <c r="N5" s="6">
        <v>1</v>
      </c>
      <c r="O5" s="6">
        <v>0.8</v>
      </c>
      <c r="P5" s="6">
        <v>1</v>
      </c>
      <c r="Q5" s="6">
        <v>1</v>
      </c>
      <c r="R5" s="12">
        <f t="shared" si="0"/>
        <v>14.800000000000002</v>
      </c>
    </row>
    <row r="6" spans="1:21" ht="38.25" x14ac:dyDescent="0.25">
      <c r="A6" s="20" t="s">
        <v>60</v>
      </c>
      <c r="B6" s="6">
        <v>0.5</v>
      </c>
      <c r="C6" s="6">
        <v>0.9</v>
      </c>
      <c r="D6" s="6">
        <v>1</v>
      </c>
      <c r="E6" s="6">
        <v>0.9</v>
      </c>
      <c r="F6" s="6">
        <v>1</v>
      </c>
      <c r="G6" s="6">
        <v>1</v>
      </c>
      <c r="H6" s="6">
        <v>0.9</v>
      </c>
      <c r="I6" s="6">
        <v>1</v>
      </c>
      <c r="J6" s="6">
        <v>1</v>
      </c>
      <c r="K6" s="6">
        <v>1</v>
      </c>
      <c r="L6" s="6">
        <v>1</v>
      </c>
      <c r="M6" s="6">
        <v>0.9</v>
      </c>
      <c r="N6" s="6">
        <v>0.9</v>
      </c>
      <c r="O6" s="6">
        <v>0.8</v>
      </c>
      <c r="P6" s="27">
        <v>1</v>
      </c>
      <c r="Q6" s="6">
        <v>1</v>
      </c>
      <c r="R6" s="12">
        <f t="shared" si="0"/>
        <v>14.8</v>
      </c>
    </row>
    <row r="7" spans="1:21" ht="38.25" x14ac:dyDescent="0.25">
      <c r="A7" s="20" t="s">
        <v>71</v>
      </c>
      <c r="B7" s="6">
        <v>0.4</v>
      </c>
      <c r="C7" s="6">
        <v>0.9</v>
      </c>
      <c r="D7" s="6">
        <v>0.6</v>
      </c>
      <c r="E7" s="6">
        <v>0.9</v>
      </c>
      <c r="F7" s="6">
        <v>0.9</v>
      </c>
      <c r="G7" s="6">
        <v>0.9</v>
      </c>
      <c r="H7" s="6">
        <v>0.9</v>
      </c>
      <c r="I7" s="6">
        <v>0.9</v>
      </c>
      <c r="J7" s="6">
        <v>0.9</v>
      </c>
      <c r="K7" s="6">
        <v>0.9</v>
      </c>
      <c r="L7" s="6">
        <v>0.9</v>
      </c>
      <c r="M7" s="6">
        <v>0.9</v>
      </c>
      <c r="N7" s="6">
        <v>0.9</v>
      </c>
      <c r="O7" s="6">
        <v>0.9</v>
      </c>
      <c r="P7" s="6">
        <v>1</v>
      </c>
      <c r="Q7" s="6">
        <v>1</v>
      </c>
      <c r="R7" s="12">
        <f t="shared" si="0"/>
        <v>13.800000000000002</v>
      </c>
    </row>
    <row r="8" spans="1:21" ht="25.5" x14ac:dyDescent="0.25">
      <c r="A8" s="20" t="s">
        <v>68</v>
      </c>
      <c r="B8" s="6">
        <v>0</v>
      </c>
      <c r="C8" s="6">
        <v>1</v>
      </c>
      <c r="D8" s="6">
        <v>1</v>
      </c>
      <c r="E8" s="6">
        <v>1</v>
      </c>
      <c r="F8" s="6">
        <v>1</v>
      </c>
      <c r="G8" s="6">
        <v>1</v>
      </c>
      <c r="H8" s="6">
        <v>1</v>
      </c>
      <c r="I8" s="6">
        <v>1</v>
      </c>
      <c r="J8" s="6">
        <v>1</v>
      </c>
      <c r="K8" s="6">
        <v>1</v>
      </c>
      <c r="L8" s="6">
        <v>1</v>
      </c>
      <c r="M8" s="6">
        <v>1</v>
      </c>
      <c r="N8" s="6">
        <v>1</v>
      </c>
      <c r="O8" s="6">
        <v>0</v>
      </c>
      <c r="P8" s="6">
        <v>0.5</v>
      </c>
      <c r="Q8" s="6">
        <v>1</v>
      </c>
      <c r="R8" s="12">
        <f t="shared" si="0"/>
        <v>13.5</v>
      </c>
    </row>
    <row r="9" spans="1:21" ht="25.5" x14ac:dyDescent="0.25">
      <c r="A9" s="20" t="s">
        <v>73</v>
      </c>
      <c r="B9" s="6">
        <v>0.6</v>
      </c>
      <c r="C9" s="6">
        <v>0.7</v>
      </c>
      <c r="D9" s="6">
        <v>0.8</v>
      </c>
      <c r="E9" s="6">
        <v>0.8</v>
      </c>
      <c r="F9" s="6">
        <v>0.6</v>
      </c>
      <c r="G9" s="6">
        <v>0.7</v>
      </c>
      <c r="H9" s="6">
        <v>0.7</v>
      </c>
      <c r="I9" s="6">
        <v>0.7</v>
      </c>
      <c r="J9" s="6">
        <v>0.8</v>
      </c>
      <c r="K9" s="6">
        <v>0.9</v>
      </c>
      <c r="L9" s="6">
        <v>1</v>
      </c>
      <c r="M9" s="6">
        <v>1</v>
      </c>
      <c r="N9" s="6">
        <v>1</v>
      </c>
      <c r="O9" s="6">
        <v>0.9</v>
      </c>
      <c r="P9" s="6">
        <v>1</v>
      </c>
      <c r="Q9" s="6">
        <v>1</v>
      </c>
      <c r="R9" s="12">
        <f t="shared" si="0"/>
        <v>13.200000000000001</v>
      </c>
    </row>
    <row r="10" spans="1:21" ht="38.25" x14ac:dyDescent="0.25">
      <c r="A10" s="20" t="s">
        <v>57</v>
      </c>
      <c r="B10" s="6">
        <v>0.33</v>
      </c>
      <c r="C10" s="6">
        <v>0.6</v>
      </c>
      <c r="D10" s="6">
        <v>0.33</v>
      </c>
      <c r="E10" s="6">
        <v>1</v>
      </c>
      <c r="F10" s="6">
        <v>0.8</v>
      </c>
      <c r="G10" s="6">
        <v>0.6</v>
      </c>
      <c r="H10" s="6">
        <v>1</v>
      </c>
      <c r="I10" s="6">
        <v>1</v>
      </c>
      <c r="J10" s="6">
        <v>1</v>
      </c>
      <c r="K10" s="6">
        <v>0.6</v>
      </c>
      <c r="L10" s="6">
        <v>1</v>
      </c>
      <c r="M10" s="6">
        <v>0.8</v>
      </c>
      <c r="N10" s="6">
        <v>0.6</v>
      </c>
      <c r="O10" s="6">
        <v>0.6</v>
      </c>
      <c r="P10" s="27">
        <v>1</v>
      </c>
      <c r="Q10" s="6">
        <v>1</v>
      </c>
      <c r="R10" s="12">
        <f t="shared" si="0"/>
        <v>12.26</v>
      </c>
    </row>
    <row r="11" spans="1:21" ht="25.5" x14ac:dyDescent="0.25">
      <c r="A11" s="20" t="s">
        <v>55</v>
      </c>
      <c r="B11" s="6">
        <v>0.5</v>
      </c>
      <c r="C11" s="6">
        <v>0.8</v>
      </c>
      <c r="D11" s="6">
        <v>0.8</v>
      </c>
      <c r="E11" s="6">
        <v>0.7</v>
      </c>
      <c r="F11" s="6">
        <v>0.8</v>
      </c>
      <c r="G11" s="6">
        <v>0.8</v>
      </c>
      <c r="H11" s="6">
        <v>0.7</v>
      </c>
      <c r="I11" s="6">
        <v>0.6</v>
      </c>
      <c r="J11" s="6">
        <v>0.7</v>
      </c>
      <c r="K11" s="6">
        <v>0.7</v>
      </c>
      <c r="L11" s="6">
        <v>0.8</v>
      </c>
      <c r="M11" s="6">
        <v>0.8</v>
      </c>
      <c r="N11" s="6">
        <v>0.9</v>
      </c>
      <c r="O11" s="6">
        <v>0.7</v>
      </c>
      <c r="P11" s="27">
        <v>0.9</v>
      </c>
      <c r="Q11" s="6">
        <v>0.9</v>
      </c>
      <c r="R11" s="12">
        <f t="shared" si="0"/>
        <v>12.1</v>
      </c>
    </row>
    <row r="12" spans="1:21" ht="25.5" x14ac:dyDescent="0.25">
      <c r="A12" s="20" t="s">
        <v>64</v>
      </c>
      <c r="B12" s="6">
        <v>0.4</v>
      </c>
      <c r="C12" s="6">
        <v>0.8</v>
      </c>
      <c r="D12" s="6">
        <v>0.6</v>
      </c>
      <c r="E12" s="6">
        <v>0.8</v>
      </c>
      <c r="F12" s="6">
        <v>0.8</v>
      </c>
      <c r="G12" s="6">
        <v>0.8</v>
      </c>
      <c r="H12" s="6">
        <v>0.8</v>
      </c>
      <c r="I12" s="6">
        <v>0.8</v>
      </c>
      <c r="J12" s="6">
        <v>0.8</v>
      </c>
      <c r="K12" s="6">
        <v>0.6</v>
      </c>
      <c r="L12" s="6">
        <v>1</v>
      </c>
      <c r="M12" s="6">
        <v>0.8</v>
      </c>
      <c r="N12" s="6">
        <v>0.6</v>
      </c>
      <c r="O12" s="6">
        <v>0.6</v>
      </c>
      <c r="P12" s="27">
        <v>0.5</v>
      </c>
      <c r="Q12" s="6">
        <v>1</v>
      </c>
      <c r="R12" s="12">
        <f t="shared" si="0"/>
        <v>11.7</v>
      </c>
    </row>
    <row r="13" spans="1:21" ht="25.5" x14ac:dyDescent="0.25">
      <c r="A13" s="20" t="s">
        <v>63</v>
      </c>
      <c r="B13" s="6">
        <v>0</v>
      </c>
      <c r="C13" s="6">
        <v>0.7</v>
      </c>
      <c r="D13" s="6">
        <v>1</v>
      </c>
      <c r="E13" s="6">
        <v>1</v>
      </c>
      <c r="F13" s="6">
        <v>1</v>
      </c>
      <c r="G13" s="6">
        <v>0.7</v>
      </c>
      <c r="H13" s="6">
        <v>0.7</v>
      </c>
      <c r="I13" s="6">
        <v>0.7</v>
      </c>
      <c r="J13" s="6">
        <v>1</v>
      </c>
      <c r="K13" s="6">
        <v>0.3</v>
      </c>
      <c r="L13" s="6">
        <v>0.7</v>
      </c>
      <c r="M13" s="6">
        <v>0.7</v>
      </c>
      <c r="N13" s="6">
        <v>0.7</v>
      </c>
      <c r="O13" s="6">
        <v>0.3</v>
      </c>
      <c r="P13" s="27">
        <v>1</v>
      </c>
      <c r="Q13" s="6">
        <v>1</v>
      </c>
      <c r="R13" s="12">
        <f t="shared" si="0"/>
        <v>11.5</v>
      </c>
    </row>
    <row r="14" spans="1:21" x14ac:dyDescent="0.25">
      <c r="A14" s="20" t="s">
        <v>62</v>
      </c>
      <c r="B14" s="6">
        <v>0.4</v>
      </c>
      <c r="C14" s="6">
        <v>0.9</v>
      </c>
      <c r="D14" s="6">
        <v>0.8</v>
      </c>
      <c r="E14" s="6">
        <v>0.9</v>
      </c>
      <c r="F14" s="6">
        <v>0.8</v>
      </c>
      <c r="G14" s="6">
        <v>0.4</v>
      </c>
      <c r="H14" s="6">
        <v>0.9</v>
      </c>
      <c r="I14" s="6">
        <v>0.7</v>
      </c>
      <c r="J14" s="6">
        <v>0.9</v>
      </c>
      <c r="K14" s="6">
        <v>0.7</v>
      </c>
      <c r="L14" s="6">
        <v>0.8</v>
      </c>
      <c r="M14" s="6">
        <v>0.3</v>
      </c>
      <c r="N14" s="6">
        <v>0.7</v>
      </c>
      <c r="O14" s="6">
        <v>0.2</v>
      </c>
      <c r="P14" s="27">
        <v>1</v>
      </c>
      <c r="Q14" s="6">
        <v>1</v>
      </c>
      <c r="R14" s="12">
        <f t="shared" si="0"/>
        <v>11.4</v>
      </c>
    </row>
    <row r="15" spans="1:21" ht="38.25" x14ac:dyDescent="0.25">
      <c r="A15" s="20" t="s">
        <v>56</v>
      </c>
      <c r="B15" s="6">
        <v>0.2</v>
      </c>
      <c r="C15" s="6">
        <v>0.8</v>
      </c>
      <c r="D15" s="6">
        <v>0.7</v>
      </c>
      <c r="E15" s="6">
        <v>0.3</v>
      </c>
      <c r="F15" s="6">
        <v>0.8</v>
      </c>
      <c r="G15" s="6">
        <v>0.7</v>
      </c>
      <c r="H15" s="6">
        <v>0.8</v>
      </c>
      <c r="I15" s="6">
        <v>0.7</v>
      </c>
      <c r="J15" s="6">
        <v>0.8</v>
      </c>
      <c r="K15" s="6">
        <v>0.6</v>
      </c>
      <c r="L15" s="6">
        <v>0.7</v>
      </c>
      <c r="M15" s="6">
        <v>0.7</v>
      </c>
      <c r="N15" s="6">
        <v>0.6</v>
      </c>
      <c r="O15" s="6">
        <v>0.5</v>
      </c>
      <c r="P15" s="27">
        <v>1</v>
      </c>
      <c r="Q15" s="6">
        <v>1</v>
      </c>
      <c r="R15" s="12">
        <f t="shared" si="0"/>
        <v>10.9</v>
      </c>
    </row>
    <row r="16" spans="1:21" ht="38.25" x14ac:dyDescent="0.25">
      <c r="A16" s="20" t="s">
        <v>65</v>
      </c>
      <c r="B16" s="6">
        <v>0</v>
      </c>
      <c r="C16" s="6">
        <v>0.3</v>
      </c>
      <c r="D16" s="6">
        <v>0.9</v>
      </c>
      <c r="E16" s="6">
        <v>0.3</v>
      </c>
      <c r="F16" s="6">
        <v>0.3</v>
      </c>
      <c r="G16" s="6">
        <v>0.6</v>
      </c>
      <c r="H16" s="6">
        <v>0.9</v>
      </c>
      <c r="I16" s="6">
        <v>0.9</v>
      </c>
      <c r="J16" s="6">
        <v>0.8</v>
      </c>
      <c r="K16" s="6">
        <v>1</v>
      </c>
      <c r="L16" s="6">
        <v>1</v>
      </c>
      <c r="M16" s="6">
        <v>1</v>
      </c>
      <c r="N16" s="6">
        <v>1</v>
      </c>
      <c r="O16" s="6">
        <v>0.3</v>
      </c>
      <c r="P16" s="27">
        <v>0.5</v>
      </c>
      <c r="Q16" s="6">
        <v>1</v>
      </c>
      <c r="R16" s="12">
        <f t="shared" si="0"/>
        <v>10.8</v>
      </c>
    </row>
    <row r="17" spans="1:18" x14ac:dyDescent="0.25">
      <c r="A17" s="20" t="s">
        <v>58</v>
      </c>
      <c r="B17" s="6">
        <v>0.5</v>
      </c>
      <c r="C17" s="6">
        <v>0.5</v>
      </c>
      <c r="D17" s="6">
        <v>0.5</v>
      </c>
      <c r="E17" s="6">
        <v>1</v>
      </c>
      <c r="F17" s="6">
        <v>0.5</v>
      </c>
      <c r="G17" s="6">
        <v>1</v>
      </c>
      <c r="H17" s="6">
        <v>0.5</v>
      </c>
      <c r="I17" s="6">
        <v>0</v>
      </c>
      <c r="J17" s="6">
        <v>0.5</v>
      </c>
      <c r="K17" s="6">
        <v>0.5</v>
      </c>
      <c r="L17" s="6">
        <v>1</v>
      </c>
      <c r="M17" s="6">
        <v>1</v>
      </c>
      <c r="N17" s="6">
        <v>1</v>
      </c>
      <c r="O17" s="6">
        <v>0.5</v>
      </c>
      <c r="P17" s="27">
        <v>0.5</v>
      </c>
      <c r="Q17" s="6">
        <v>1</v>
      </c>
      <c r="R17" s="12">
        <f t="shared" si="0"/>
        <v>10.5</v>
      </c>
    </row>
    <row r="18" spans="1:18" ht="25.5" x14ac:dyDescent="0.25">
      <c r="A18" s="20" t="s">
        <v>67</v>
      </c>
      <c r="B18" s="6">
        <v>0</v>
      </c>
      <c r="C18" s="6">
        <v>0.6</v>
      </c>
      <c r="D18" s="6">
        <v>0.3</v>
      </c>
      <c r="E18" s="6">
        <v>1</v>
      </c>
      <c r="F18" s="6">
        <v>0.5</v>
      </c>
      <c r="G18" s="6">
        <v>0.8</v>
      </c>
      <c r="H18" s="6">
        <v>0.8</v>
      </c>
      <c r="I18" s="6">
        <v>0.5</v>
      </c>
      <c r="J18" s="6">
        <v>0.8</v>
      </c>
      <c r="K18" s="6">
        <v>0.6</v>
      </c>
      <c r="L18" s="6">
        <v>0.8</v>
      </c>
      <c r="M18" s="6">
        <v>0.8</v>
      </c>
      <c r="N18" s="6">
        <v>1</v>
      </c>
      <c r="O18" s="6">
        <v>0.5</v>
      </c>
      <c r="P18" s="6">
        <v>0.5</v>
      </c>
      <c r="Q18" s="6">
        <v>1</v>
      </c>
      <c r="R18" s="12">
        <f t="shared" si="0"/>
        <v>10.5</v>
      </c>
    </row>
    <row r="19" spans="1:18" x14ac:dyDescent="0.25">
      <c r="A19" s="20" t="s">
        <v>61</v>
      </c>
      <c r="B19" s="6">
        <v>0.3</v>
      </c>
      <c r="C19" s="6">
        <v>0.9</v>
      </c>
      <c r="D19" s="6">
        <v>1</v>
      </c>
      <c r="E19" s="6">
        <v>0.3</v>
      </c>
      <c r="F19" s="6">
        <v>0.4</v>
      </c>
      <c r="G19" s="6">
        <v>0.8</v>
      </c>
      <c r="H19" s="6">
        <v>0.8</v>
      </c>
      <c r="I19" s="6">
        <v>0.6</v>
      </c>
      <c r="J19" s="6">
        <v>0.7</v>
      </c>
      <c r="K19" s="6">
        <v>0.6</v>
      </c>
      <c r="L19" s="6">
        <v>0.6</v>
      </c>
      <c r="M19" s="6">
        <v>0.4</v>
      </c>
      <c r="N19" s="6">
        <v>0.9</v>
      </c>
      <c r="O19" s="6">
        <v>0.2</v>
      </c>
      <c r="P19" s="27">
        <v>1</v>
      </c>
      <c r="Q19" s="6">
        <v>0.8</v>
      </c>
      <c r="R19" s="12">
        <f t="shared" si="0"/>
        <v>10.299999999999999</v>
      </c>
    </row>
    <row r="20" spans="1:18" ht="38.25" x14ac:dyDescent="0.25">
      <c r="A20" s="20" t="s">
        <v>69</v>
      </c>
      <c r="B20" s="6">
        <v>0.6</v>
      </c>
      <c r="C20" s="6">
        <v>0.6</v>
      </c>
      <c r="D20" s="6">
        <v>0.5</v>
      </c>
      <c r="E20" s="6">
        <v>0.4</v>
      </c>
      <c r="F20" s="6">
        <v>0.4</v>
      </c>
      <c r="G20" s="6">
        <v>0.6</v>
      </c>
      <c r="H20" s="6">
        <v>0.5</v>
      </c>
      <c r="I20" s="6">
        <v>0.6</v>
      </c>
      <c r="J20" s="6">
        <v>0.6</v>
      </c>
      <c r="K20" s="6">
        <v>0.4</v>
      </c>
      <c r="L20" s="6">
        <v>0.6</v>
      </c>
      <c r="M20" s="6">
        <v>0.5</v>
      </c>
      <c r="N20" s="6">
        <v>0.6</v>
      </c>
      <c r="O20" s="6">
        <v>0.8</v>
      </c>
      <c r="P20" s="6">
        <v>1</v>
      </c>
      <c r="Q20" s="6">
        <v>1</v>
      </c>
      <c r="R20" s="12">
        <f t="shared" si="0"/>
        <v>9.6999999999999993</v>
      </c>
    </row>
    <row r="21" spans="1:18" ht="25.5" x14ac:dyDescent="0.25">
      <c r="A21" s="20" t="s">
        <v>72</v>
      </c>
      <c r="B21" s="6">
        <v>0</v>
      </c>
      <c r="C21" s="6">
        <v>1</v>
      </c>
      <c r="D21" s="6">
        <v>1</v>
      </c>
      <c r="E21" s="6">
        <v>1</v>
      </c>
      <c r="F21" s="6">
        <v>1</v>
      </c>
      <c r="G21" s="6">
        <v>1</v>
      </c>
      <c r="H21" s="6">
        <v>1</v>
      </c>
      <c r="I21" s="6">
        <v>0</v>
      </c>
      <c r="J21" s="6">
        <v>0</v>
      </c>
      <c r="K21" s="6">
        <v>1</v>
      </c>
      <c r="L21" s="6">
        <v>0</v>
      </c>
      <c r="M21" s="6">
        <v>0</v>
      </c>
      <c r="N21" s="6">
        <v>0</v>
      </c>
      <c r="O21" s="6">
        <v>0</v>
      </c>
      <c r="P21" s="6">
        <v>1</v>
      </c>
      <c r="Q21" s="6">
        <v>1</v>
      </c>
      <c r="R21" s="12">
        <f t="shared" si="0"/>
        <v>9</v>
      </c>
    </row>
    <row r="22" spans="1:18" ht="25.5" x14ac:dyDescent="0.25">
      <c r="A22" s="20" t="s">
        <v>59</v>
      </c>
      <c r="B22" s="6">
        <v>0.2</v>
      </c>
      <c r="C22" s="6">
        <v>0.4</v>
      </c>
      <c r="D22" s="6">
        <v>0.5</v>
      </c>
      <c r="E22" s="6">
        <v>0.7</v>
      </c>
      <c r="F22" s="6">
        <v>0.3</v>
      </c>
      <c r="G22" s="6">
        <v>0.6</v>
      </c>
      <c r="H22" s="6">
        <v>0.9</v>
      </c>
      <c r="I22" s="6">
        <v>0.6</v>
      </c>
      <c r="J22" s="6">
        <v>0.6</v>
      </c>
      <c r="K22" s="6">
        <v>0.7</v>
      </c>
      <c r="L22" s="6">
        <v>0.4</v>
      </c>
      <c r="M22" s="6">
        <v>0.3</v>
      </c>
      <c r="N22" s="6">
        <v>0.7</v>
      </c>
      <c r="O22" s="6">
        <v>0.3</v>
      </c>
      <c r="P22" s="27">
        <v>0.5</v>
      </c>
      <c r="Q22" s="6">
        <v>0.8</v>
      </c>
      <c r="R22" s="12">
        <f t="shared" si="0"/>
        <v>8.5</v>
      </c>
    </row>
  </sheetData>
  <sortState ref="A4:R22">
    <sortCondition descending="1" ref="R4:R22"/>
  </sortState>
  <mergeCells count="7">
    <mergeCell ref="Q2:Q3"/>
    <mergeCell ref="R2:R3"/>
    <mergeCell ref="A1:P1"/>
    <mergeCell ref="B2:B3"/>
    <mergeCell ref="C2:N2"/>
    <mergeCell ref="O2:O3"/>
    <mergeCell ref="P2:P3"/>
  </mergeCells>
  <pageMargins left="0.39370078740157483" right="0.39370078740157483" top="0.39370078740157483" bottom="0.39370078740157483" header="0.31496062992125984" footer="0.31496062992125984"/>
  <pageSetup paperSize="9" scale="75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topLeftCell="A22" workbookViewId="0">
      <selection activeCell="B12" sqref="B12"/>
    </sheetView>
  </sheetViews>
  <sheetFormatPr defaultRowHeight="15" x14ac:dyDescent="0.25"/>
  <cols>
    <col min="1" max="1" width="44.42578125" customWidth="1"/>
    <col min="2" max="2" width="22.28515625" customWidth="1"/>
    <col min="3" max="4" width="22.140625" customWidth="1"/>
    <col min="5" max="5" width="17.28515625" customWidth="1"/>
    <col min="6" max="6" width="15.85546875" customWidth="1"/>
    <col min="7" max="7" width="12" customWidth="1"/>
    <col min="8" max="8" width="15.85546875" customWidth="1"/>
  </cols>
  <sheetData>
    <row r="1" spans="1:8" ht="117" customHeight="1" x14ac:dyDescent="0.25">
      <c r="A1" s="19"/>
      <c r="B1" s="18" t="s">
        <v>8</v>
      </c>
      <c r="C1" s="18" t="s">
        <v>22</v>
      </c>
      <c r="D1" s="28" t="s">
        <v>74</v>
      </c>
      <c r="E1" s="18" t="s">
        <v>32</v>
      </c>
      <c r="F1" s="18" t="s">
        <v>36</v>
      </c>
      <c r="G1" s="18" t="s">
        <v>21</v>
      </c>
      <c r="H1" s="18" t="s">
        <v>54</v>
      </c>
    </row>
    <row r="2" spans="1:8" ht="38.25" x14ac:dyDescent="0.25">
      <c r="A2" s="20" t="s">
        <v>60</v>
      </c>
      <c r="B2" s="6">
        <v>12.700000000000001</v>
      </c>
      <c r="C2" s="6">
        <v>6.03</v>
      </c>
      <c r="D2" s="6">
        <v>2</v>
      </c>
      <c r="E2" s="6">
        <v>2.52</v>
      </c>
      <c r="F2" s="6">
        <v>14.8</v>
      </c>
      <c r="G2" s="12">
        <f>SUM(B2:F2)</f>
        <v>38.049999999999997</v>
      </c>
      <c r="H2" s="12">
        <v>1</v>
      </c>
    </row>
    <row r="3" spans="1:8" ht="38.25" x14ac:dyDescent="0.25">
      <c r="A3" s="20" t="s">
        <v>71</v>
      </c>
      <c r="B3" s="6">
        <v>11.66</v>
      </c>
      <c r="C3" s="6">
        <v>6.8</v>
      </c>
      <c r="D3" s="6">
        <v>2</v>
      </c>
      <c r="E3" s="6">
        <v>2.2000000000000002</v>
      </c>
      <c r="F3" s="6">
        <v>13.8</v>
      </c>
      <c r="G3" s="12">
        <f>SUM(B3:F3)</f>
        <v>36.46</v>
      </c>
      <c r="H3" s="12">
        <v>2</v>
      </c>
    </row>
    <row r="4" spans="1:8" ht="25.5" x14ac:dyDescent="0.25">
      <c r="A4" s="20" t="s">
        <v>66</v>
      </c>
      <c r="B4" s="6">
        <v>11.26</v>
      </c>
      <c r="C4" s="6">
        <v>5.8</v>
      </c>
      <c r="D4" s="6">
        <v>2</v>
      </c>
      <c r="E4" s="6">
        <v>2.34</v>
      </c>
      <c r="F4" s="6">
        <v>14.8</v>
      </c>
      <c r="G4" s="12">
        <f>SUM(B4:F4)</f>
        <v>36.200000000000003</v>
      </c>
      <c r="H4" s="12">
        <v>3</v>
      </c>
    </row>
    <row r="5" spans="1:8" ht="25.5" x14ac:dyDescent="0.25">
      <c r="A5" s="20" t="s">
        <v>73</v>
      </c>
      <c r="B5" s="6">
        <v>10.16</v>
      </c>
      <c r="C5" s="6">
        <v>6.03</v>
      </c>
      <c r="D5" s="6">
        <v>1.9</v>
      </c>
      <c r="E5" s="6">
        <v>2.56</v>
      </c>
      <c r="F5" s="6">
        <v>13.2</v>
      </c>
      <c r="G5" s="12">
        <f>SUM(B5:F5)</f>
        <v>33.849999999999994</v>
      </c>
      <c r="H5" s="12">
        <v>4</v>
      </c>
    </row>
    <row r="6" spans="1:8" ht="38.25" x14ac:dyDescent="0.25">
      <c r="A6" s="20" t="s">
        <v>56</v>
      </c>
      <c r="B6" s="6">
        <v>10.62</v>
      </c>
      <c r="C6" s="6">
        <v>6.67</v>
      </c>
      <c r="D6" s="6">
        <v>2</v>
      </c>
      <c r="E6" s="6">
        <v>2.4</v>
      </c>
      <c r="F6" s="6">
        <v>10.9</v>
      </c>
      <c r="G6" s="12">
        <f>SUM(B6:F6)</f>
        <v>32.589999999999996</v>
      </c>
      <c r="H6" s="12">
        <v>5</v>
      </c>
    </row>
    <row r="7" spans="1:8" ht="38.25" x14ac:dyDescent="0.25">
      <c r="A7" s="20" t="s">
        <v>70</v>
      </c>
      <c r="B7" s="6">
        <v>8.0599999999999987</v>
      </c>
      <c r="C7" s="6">
        <v>4.87</v>
      </c>
      <c r="D7" s="6">
        <v>2</v>
      </c>
      <c r="E7" s="21">
        <v>2.1</v>
      </c>
      <c r="F7" s="21">
        <v>15</v>
      </c>
      <c r="G7" s="22">
        <f>SUM(B7:F7)</f>
        <v>32.03</v>
      </c>
      <c r="H7" s="12">
        <v>6</v>
      </c>
    </row>
    <row r="8" spans="1:8" ht="38.25" x14ac:dyDescent="0.25">
      <c r="A8" s="20" t="s">
        <v>69</v>
      </c>
      <c r="B8" s="6">
        <v>10.76</v>
      </c>
      <c r="C8" s="6">
        <v>7.3</v>
      </c>
      <c r="D8" s="6">
        <v>1.9</v>
      </c>
      <c r="E8" s="6">
        <v>2.1</v>
      </c>
      <c r="F8" s="6">
        <v>9.6999999999999993</v>
      </c>
      <c r="G8" s="12">
        <f>SUM(B8:F8)</f>
        <v>31.759999999999998</v>
      </c>
      <c r="H8" s="12">
        <v>7</v>
      </c>
    </row>
    <row r="9" spans="1:8" x14ac:dyDescent="0.25">
      <c r="A9" s="20" t="s">
        <v>62</v>
      </c>
      <c r="B9" s="6">
        <v>11.8</v>
      </c>
      <c r="C9" s="6">
        <v>4.2</v>
      </c>
      <c r="D9" s="6">
        <v>1.9</v>
      </c>
      <c r="E9" s="6">
        <v>2.1</v>
      </c>
      <c r="F9" s="6">
        <v>11.4</v>
      </c>
      <c r="G9" s="12">
        <f>SUM(B9:F9)</f>
        <v>31.4</v>
      </c>
      <c r="H9" s="12">
        <v>8</v>
      </c>
    </row>
    <row r="10" spans="1:8" ht="38.25" x14ac:dyDescent="0.25">
      <c r="A10" s="20" t="s">
        <v>57</v>
      </c>
      <c r="B10" s="6">
        <v>9.66</v>
      </c>
      <c r="C10" s="6">
        <v>5.29</v>
      </c>
      <c r="D10" s="6">
        <v>2</v>
      </c>
      <c r="E10" s="6">
        <v>2.12</v>
      </c>
      <c r="F10" s="6">
        <v>12.26</v>
      </c>
      <c r="G10" s="12">
        <f>SUM(B10:F10)</f>
        <v>31.33</v>
      </c>
      <c r="H10" s="12">
        <v>9</v>
      </c>
    </row>
    <row r="11" spans="1:8" ht="25.5" x14ac:dyDescent="0.25">
      <c r="A11" s="20" t="s">
        <v>68</v>
      </c>
      <c r="B11" s="6">
        <v>8.06</v>
      </c>
      <c r="C11" s="6">
        <v>4.4400000000000004</v>
      </c>
      <c r="D11" s="6">
        <v>2</v>
      </c>
      <c r="E11" s="21">
        <v>2.83</v>
      </c>
      <c r="F11" s="21">
        <v>13.5</v>
      </c>
      <c r="G11" s="22">
        <f>SUM(B11:F11)</f>
        <v>30.83</v>
      </c>
      <c r="H11" s="12">
        <v>10</v>
      </c>
    </row>
    <row r="12" spans="1:8" ht="25.5" x14ac:dyDescent="0.25">
      <c r="A12" s="20" t="s">
        <v>55</v>
      </c>
      <c r="B12" s="6">
        <v>10.050000000000001</v>
      </c>
      <c r="C12" s="6">
        <v>3.75</v>
      </c>
      <c r="D12" s="6">
        <v>1.9</v>
      </c>
      <c r="E12" s="6">
        <v>2.0339999999999998</v>
      </c>
      <c r="F12" s="6">
        <v>12.1</v>
      </c>
      <c r="G12" s="12">
        <f>SUM(B12:F12)</f>
        <v>29.834000000000003</v>
      </c>
      <c r="H12" s="12">
        <v>11</v>
      </c>
    </row>
    <row r="13" spans="1:8" ht="25.5" x14ac:dyDescent="0.25">
      <c r="A13" s="20" t="s">
        <v>64</v>
      </c>
      <c r="B13" s="6">
        <v>10.25</v>
      </c>
      <c r="C13" s="6">
        <v>3.63</v>
      </c>
      <c r="D13" s="6">
        <v>1.8</v>
      </c>
      <c r="E13" s="6">
        <v>1.9</v>
      </c>
      <c r="F13" s="6">
        <v>11.7</v>
      </c>
      <c r="G13" s="12">
        <f>SUM(B13:F13)</f>
        <v>29.279999999999998</v>
      </c>
      <c r="H13" s="12">
        <v>12</v>
      </c>
    </row>
    <row r="14" spans="1:8" ht="38.25" x14ac:dyDescent="0.25">
      <c r="A14" s="20" t="s">
        <v>67</v>
      </c>
      <c r="B14" s="6">
        <v>9.7800000000000011</v>
      </c>
      <c r="C14" s="6">
        <v>3.53</v>
      </c>
      <c r="D14" s="6">
        <v>1.8</v>
      </c>
      <c r="E14" s="6">
        <v>2.4</v>
      </c>
      <c r="F14" s="6">
        <v>10.5</v>
      </c>
      <c r="G14" s="12">
        <f>SUM(B14:F14)</f>
        <v>28.01</v>
      </c>
      <c r="H14" s="12">
        <v>13</v>
      </c>
    </row>
    <row r="15" spans="1:8" ht="25.5" x14ac:dyDescent="0.25">
      <c r="A15" s="20" t="s">
        <v>72</v>
      </c>
      <c r="B15" s="6">
        <v>11.16</v>
      </c>
      <c r="C15" s="6">
        <v>3.85</v>
      </c>
      <c r="D15" s="6">
        <v>2</v>
      </c>
      <c r="E15" s="6">
        <v>2</v>
      </c>
      <c r="F15" s="6">
        <v>9</v>
      </c>
      <c r="G15" s="12">
        <f>SUM(B15:F15)</f>
        <v>28.009999999999998</v>
      </c>
      <c r="H15" s="21">
        <v>14</v>
      </c>
    </row>
    <row r="16" spans="1:8" ht="25.5" x14ac:dyDescent="0.25">
      <c r="A16" s="20" t="s">
        <v>63</v>
      </c>
      <c r="B16" s="6">
        <v>7.16</v>
      </c>
      <c r="C16" s="6">
        <v>5.45</v>
      </c>
      <c r="D16" s="6">
        <v>1.5</v>
      </c>
      <c r="E16" s="21">
        <v>2.1</v>
      </c>
      <c r="F16" s="21">
        <v>11.5</v>
      </c>
      <c r="G16" s="22">
        <f>SUM(B16:F16)</f>
        <v>27.71</v>
      </c>
      <c r="H16" s="21">
        <v>15</v>
      </c>
    </row>
    <row r="17" spans="1:8" ht="25.5" x14ac:dyDescent="0.25">
      <c r="A17" s="20" t="s">
        <v>61</v>
      </c>
      <c r="B17" s="6">
        <v>9.1</v>
      </c>
      <c r="C17" s="6">
        <v>3.77</v>
      </c>
      <c r="D17" s="6">
        <v>2</v>
      </c>
      <c r="E17" s="6">
        <v>2.08</v>
      </c>
      <c r="F17" s="6">
        <v>10.3</v>
      </c>
      <c r="G17" s="12">
        <f>SUM(B17:F17)</f>
        <v>27.25</v>
      </c>
      <c r="H17" s="21">
        <v>16</v>
      </c>
    </row>
    <row r="18" spans="1:8" ht="38.25" x14ac:dyDescent="0.25">
      <c r="A18" s="20" t="s">
        <v>65</v>
      </c>
      <c r="B18" s="6">
        <v>8.16</v>
      </c>
      <c r="C18" s="6">
        <v>2.94</v>
      </c>
      <c r="D18" s="6">
        <v>2</v>
      </c>
      <c r="E18" s="21">
        <v>2.3199999999999998</v>
      </c>
      <c r="F18" s="21">
        <v>10.8</v>
      </c>
      <c r="G18" s="22">
        <f>SUM(B18:F18)</f>
        <v>26.22</v>
      </c>
      <c r="H18" s="21">
        <v>17</v>
      </c>
    </row>
    <row r="19" spans="1:8" ht="25.5" x14ac:dyDescent="0.25">
      <c r="A19" s="20" t="s">
        <v>58</v>
      </c>
      <c r="B19" s="6">
        <v>7.82</v>
      </c>
      <c r="C19" s="6">
        <v>4.1500000000000004</v>
      </c>
      <c r="D19" s="6">
        <v>1.5</v>
      </c>
      <c r="E19" s="21">
        <v>1.5</v>
      </c>
      <c r="F19" s="21">
        <v>10.5</v>
      </c>
      <c r="G19" s="22">
        <f>SUM(B19:F19)</f>
        <v>25.47</v>
      </c>
      <c r="H19" s="21">
        <v>18</v>
      </c>
    </row>
    <row r="20" spans="1:8" ht="25.5" x14ac:dyDescent="0.25">
      <c r="A20" s="20" t="s">
        <v>59</v>
      </c>
      <c r="B20" s="6">
        <v>8.66</v>
      </c>
      <c r="C20" s="6">
        <v>4.4000000000000004</v>
      </c>
      <c r="D20" s="6">
        <v>2</v>
      </c>
      <c r="E20" s="21">
        <v>1.8</v>
      </c>
      <c r="F20" s="21">
        <v>8.5</v>
      </c>
      <c r="G20" s="22">
        <f>SUM(B20:F20)</f>
        <v>25.36</v>
      </c>
      <c r="H20" s="21">
        <v>19</v>
      </c>
    </row>
  </sheetData>
  <sortState ref="A2:G20">
    <sortCondition descending="1" ref="G2:G20"/>
  </sortState>
  <pageMargins left="0.39370078740157483" right="0.39370078740157483" top="0.39370078740157483" bottom="0.39370078740157483" header="0.31496062992125984" footer="0.31496062992125984"/>
  <pageSetup paperSize="9"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Инф_открытость</vt:lpstr>
      <vt:lpstr>Комфортность</vt:lpstr>
      <vt:lpstr>время ожидания</vt:lpstr>
      <vt:lpstr>Добр вежл компет</vt:lpstr>
      <vt:lpstr>удовл кач услуг</vt:lpstr>
      <vt:lpstr>ИТОГО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владелец</cp:lastModifiedBy>
  <cp:lastPrinted>2016-12-08T05:00:55Z</cp:lastPrinted>
  <dcterms:created xsi:type="dcterms:W3CDTF">2016-01-25T18:17:42Z</dcterms:created>
  <dcterms:modified xsi:type="dcterms:W3CDTF">2016-12-12T09:40:55Z</dcterms:modified>
</cp:coreProperties>
</file>