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5300" windowHeight="873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D17" i="1"/>
  <c r="E17" i="1"/>
  <c r="F17" i="1"/>
  <c r="G17" i="1"/>
  <c r="B17" i="1"/>
  <c r="H14" i="1"/>
  <c r="H15" i="1"/>
  <c r="H16" i="1"/>
  <c r="H13" i="1"/>
  <c r="H12" i="1"/>
  <c r="C11" i="1" l="1"/>
  <c r="H11" i="1" s="1"/>
  <c r="C10" i="1"/>
  <c r="C9" i="1"/>
  <c r="H10" i="1" l="1"/>
  <c r="H17" i="1"/>
  <c r="H9" i="1"/>
</calcChain>
</file>

<file path=xl/sharedStrings.xml><?xml version="1.0" encoding="utf-8"?>
<sst xmlns="http://schemas.openxmlformats.org/spreadsheetml/2006/main" count="23" uniqueCount="23">
  <si>
    <t xml:space="preserve">СВЕДЕНИЯ </t>
  </si>
  <si>
    <t>об использовании выделяемых бюджетных средств</t>
  </si>
  <si>
    <t>за 2015 год</t>
  </si>
  <si>
    <t>(в тыс. руб.)</t>
  </si>
  <si>
    <t>Наименование показателя</t>
  </si>
  <si>
    <t>Лимиты бюджетных обязательств на 2015 год</t>
  </si>
  <si>
    <t>Исполнение за 2015 год                                                               (с начала года)</t>
  </si>
  <si>
    <t xml:space="preserve">в том числе за </t>
  </si>
  <si>
    <t>% исполнения за год</t>
  </si>
  <si>
    <t>1 квартал 2015 г.</t>
  </si>
  <si>
    <t>2 квартал 2015 г.</t>
  </si>
  <si>
    <t>3 квартал 2015 г.</t>
  </si>
  <si>
    <t>4 квартал 2015 г.</t>
  </si>
  <si>
    <t>Итого</t>
  </si>
  <si>
    <t>Сопровождение, поддержка и развитие программного обеспечения объектов ИТ-инфраструктуры, автоматизации бюджетных процессов</t>
  </si>
  <si>
    <t>Предоставление услуг по техническому сопровождению ежемесячных денежных выплат</t>
  </si>
  <si>
    <t>Разработка и внедрение "Карты доступности" (информационного ресурса "Доступная среда" Пермокого края)</t>
  </si>
  <si>
    <t>Создание и поддержка семейного портала</t>
  </si>
  <si>
    <t>Информационная и техническая поддержка сайта по развитию форм семейного устройства</t>
  </si>
  <si>
    <t>Информационное и техническое сопровождение сайта "Пермские каникулы"</t>
  </si>
  <si>
    <t>Обеспечение выполнения функций государственными органами (Министерство социального развития Пермского края)</t>
  </si>
  <si>
    <t>Обеспечение выполнения функций государственными органами (Территориальные управления Министерсва социального развития Пермского края)</t>
  </si>
  <si>
    <t>Министерством социального развития Пермского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</si>
</sst>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/>
    </xf>
    <xf numFmtId="0" fontId="3" fillId="0" borderId="0" xfId="0" applyFont="1" applyFill="1"/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Fill="1" applyBorder="1" applyAlignment="1">
      <alignment horizontal="right" vertical="center"/>
    </xf>
    <xf numFmtId="4" fontId="9" fillId="0" borderId="2" xfId="1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4" fontId="5" fillId="0" borderId="2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vertical="center" wrapText="1"/>
    </xf>
    <xf numFmtId="4" fontId="10" fillId="0" borderId="2" xfId="0" applyNumberFormat="1" applyFont="1" applyBorder="1"/>
    <xf numFmtId="4" fontId="11" fillId="0" borderId="2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A3" sqref="A3:H3"/>
    </sheetView>
  </sheetViews>
  <sheetFormatPr defaultColWidth="9.140625" defaultRowHeight="12.75" x14ac:dyDescent="0.2"/>
  <cols>
    <col min="1" max="1" width="43.28515625" style="1" customWidth="1"/>
    <col min="2" max="2" width="12.7109375" style="1" customWidth="1"/>
    <col min="3" max="3" width="15.7109375" style="3" customWidth="1"/>
    <col min="4" max="4" width="10.85546875" style="3" customWidth="1"/>
    <col min="5" max="6" width="11.7109375" style="3" customWidth="1"/>
    <col min="7" max="7" width="11.140625" style="3" customWidth="1"/>
    <col min="8" max="8" width="10.5703125" style="1" customWidth="1"/>
    <col min="9" max="16384" width="9.140625" style="1"/>
  </cols>
  <sheetData>
    <row r="1" spans="1:9" ht="15.75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9" ht="15.75" x14ac:dyDescent="0.25">
      <c r="A2" s="16" t="s">
        <v>1</v>
      </c>
      <c r="B2" s="16"/>
      <c r="C2" s="16"/>
      <c r="D2" s="16"/>
      <c r="E2" s="16"/>
      <c r="F2" s="16"/>
      <c r="G2" s="16"/>
      <c r="H2" s="16"/>
    </row>
    <row r="3" spans="1:9" ht="15.75" x14ac:dyDescent="0.25">
      <c r="A3" s="16" t="s">
        <v>22</v>
      </c>
      <c r="B3" s="16"/>
      <c r="C3" s="16"/>
      <c r="D3" s="16"/>
      <c r="E3" s="16"/>
      <c r="F3" s="16"/>
      <c r="G3" s="16"/>
      <c r="H3" s="16"/>
    </row>
    <row r="4" spans="1:9" ht="15.75" x14ac:dyDescent="0.25">
      <c r="A4" s="16" t="s">
        <v>2</v>
      </c>
      <c r="B4" s="16"/>
      <c r="C4" s="16"/>
      <c r="D4" s="16"/>
      <c r="E4" s="16"/>
      <c r="F4" s="16"/>
      <c r="G4" s="16"/>
      <c r="H4" s="16"/>
    </row>
    <row r="5" spans="1:9" ht="13.5" customHeight="1" x14ac:dyDescent="0.2">
      <c r="A5" s="2"/>
      <c r="G5" s="17" t="s">
        <v>3</v>
      </c>
      <c r="H5" s="17"/>
    </row>
    <row r="6" spans="1:9" ht="15.75" customHeight="1" x14ac:dyDescent="0.2">
      <c r="A6" s="18" t="s">
        <v>4</v>
      </c>
      <c r="B6" s="18" t="s">
        <v>5</v>
      </c>
      <c r="C6" s="18" t="s">
        <v>6</v>
      </c>
      <c r="D6" s="19" t="s">
        <v>7</v>
      </c>
      <c r="E6" s="19"/>
      <c r="F6" s="19"/>
      <c r="G6" s="19"/>
      <c r="H6" s="20" t="s">
        <v>8</v>
      </c>
      <c r="I6" s="4"/>
    </row>
    <row r="7" spans="1:9" ht="39" customHeight="1" x14ac:dyDescent="0.2">
      <c r="A7" s="18"/>
      <c r="B7" s="18"/>
      <c r="C7" s="18"/>
      <c r="D7" s="5" t="s">
        <v>9</v>
      </c>
      <c r="E7" s="5" t="s">
        <v>10</v>
      </c>
      <c r="F7" s="5" t="s">
        <v>11</v>
      </c>
      <c r="G7" s="5" t="s">
        <v>12</v>
      </c>
      <c r="H7" s="20"/>
      <c r="I7" s="4"/>
    </row>
    <row r="8" spans="1:9" ht="13.15" customHeight="1" x14ac:dyDescent="0.2">
      <c r="A8" s="6">
        <v>1</v>
      </c>
      <c r="B8" s="6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6">
        <v>8</v>
      </c>
    </row>
    <row r="9" spans="1:9" ht="45" x14ac:dyDescent="0.2">
      <c r="A9" s="8" t="s">
        <v>20</v>
      </c>
      <c r="B9" s="9">
        <v>997</v>
      </c>
      <c r="C9" s="9">
        <f>SUM(D9:G9)</f>
        <v>971.13000000000011</v>
      </c>
      <c r="D9" s="9">
        <v>157.94</v>
      </c>
      <c r="E9" s="9">
        <v>284.54000000000002</v>
      </c>
      <c r="F9" s="9">
        <v>276.72000000000003</v>
      </c>
      <c r="G9" s="9">
        <v>251.93</v>
      </c>
      <c r="H9" s="10">
        <f>(C9/B9)*100</f>
        <v>97.405215646940832</v>
      </c>
    </row>
    <row r="10" spans="1:9" ht="60" x14ac:dyDescent="0.2">
      <c r="A10" s="8" t="s">
        <v>21</v>
      </c>
      <c r="B10" s="11">
        <v>9847.11</v>
      </c>
      <c r="C10" s="9">
        <f t="shared" ref="C10:C11" si="0">SUM(D10:G10)</f>
        <v>9826.65</v>
      </c>
      <c r="D10" s="12">
        <v>1979.79</v>
      </c>
      <c r="E10" s="12">
        <v>2426.34</v>
      </c>
      <c r="F10" s="12">
        <v>1933.6</v>
      </c>
      <c r="G10" s="12">
        <v>3486.92</v>
      </c>
      <c r="H10" s="10">
        <f t="shared" ref="H10:H17" si="1">(C10/B10)*100</f>
        <v>99.792223302065267</v>
      </c>
    </row>
    <row r="11" spans="1:9" ht="60" x14ac:dyDescent="0.2">
      <c r="A11" s="8" t="s">
        <v>14</v>
      </c>
      <c r="B11" s="11">
        <v>28872</v>
      </c>
      <c r="C11" s="9">
        <f t="shared" si="0"/>
        <v>28732.89</v>
      </c>
      <c r="D11" s="12">
        <v>3153.96</v>
      </c>
      <c r="E11" s="12">
        <v>9354.18</v>
      </c>
      <c r="F11" s="12">
        <v>8244.07</v>
      </c>
      <c r="G11" s="12">
        <v>7980.68</v>
      </c>
      <c r="H11" s="10">
        <f t="shared" si="1"/>
        <v>99.518183707398165</v>
      </c>
    </row>
    <row r="12" spans="1:9" ht="45" x14ac:dyDescent="0.2">
      <c r="A12" s="8" t="s">
        <v>15</v>
      </c>
      <c r="B12" s="11">
        <v>7433</v>
      </c>
      <c r="C12" s="9">
        <v>6958.08</v>
      </c>
      <c r="D12" s="12">
        <v>131.99</v>
      </c>
      <c r="E12" s="12">
        <v>106.44</v>
      </c>
      <c r="F12" s="12">
        <v>884.62</v>
      </c>
      <c r="G12" s="12">
        <v>5835.03</v>
      </c>
      <c r="H12" s="10">
        <f t="shared" si="1"/>
        <v>93.610655186331229</v>
      </c>
    </row>
    <row r="13" spans="1:9" ht="45" x14ac:dyDescent="0.2">
      <c r="A13" s="8" t="s">
        <v>16</v>
      </c>
      <c r="B13" s="11">
        <v>338</v>
      </c>
      <c r="C13" s="9">
        <v>133.65</v>
      </c>
      <c r="D13" s="12">
        <v>0</v>
      </c>
      <c r="E13" s="12">
        <v>33.65</v>
      </c>
      <c r="F13" s="12">
        <v>30</v>
      </c>
      <c r="G13" s="12">
        <v>70</v>
      </c>
      <c r="H13" s="10">
        <f t="shared" si="1"/>
        <v>39.541420118343197</v>
      </c>
    </row>
    <row r="14" spans="1:9" ht="15" x14ac:dyDescent="0.2">
      <c r="A14" s="8" t="s">
        <v>17</v>
      </c>
      <c r="B14" s="11">
        <v>400</v>
      </c>
      <c r="C14" s="9">
        <v>400</v>
      </c>
      <c r="D14" s="12">
        <v>0</v>
      </c>
      <c r="E14" s="12">
        <v>400</v>
      </c>
      <c r="F14" s="12">
        <v>0</v>
      </c>
      <c r="G14" s="12">
        <v>0</v>
      </c>
      <c r="H14" s="10">
        <f t="shared" si="1"/>
        <v>100</v>
      </c>
    </row>
    <row r="15" spans="1:9" ht="28.5" customHeight="1" x14ac:dyDescent="0.2">
      <c r="A15" s="8" t="s">
        <v>18</v>
      </c>
      <c r="B15" s="11">
        <v>200</v>
      </c>
      <c r="C15" s="9">
        <v>188.89</v>
      </c>
      <c r="D15" s="12">
        <v>0</v>
      </c>
      <c r="E15" s="12">
        <v>56.67</v>
      </c>
      <c r="F15" s="12">
        <v>0</v>
      </c>
      <c r="G15" s="12">
        <v>132.22</v>
      </c>
      <c r="H15" s="10">
        <f t="shared" si="1"/>
        <v>94.444999999999993</v>
      </c>
    </row>
    <row r="16" spans="1:9" ht="30" x14ac:dyDescent="0.2">
      <c r="A16" s="8" t="s">
        <v>19</v>
      </c>
      <c r="B16" s="11">
        <v>650</v>
      </c>
      <c r="C16" s="9">
        <v>650</v>
      </c>
      <c r="D16" s="12">
        <v>0</v>
      </c>
      <c r="E16" s="12">
        <v>650</v>
      </c>
      <c r="F16" s="12">
        <v>0</v>
      </c>
      <c r="G16" s="12">
        <v>0</v>
      </c>
      <c r="H16" s="10">
        <f t="shared" si="1"/>
        <v>100</v>
      </c>
    </row>
    <row r="17" spans="1:8" ht="15" x14ac:dyDescent="0.2">
      <c r="A17" s="13" t="s">
        <v>13</v>
      </c>
      <c r="B17" s="14">
        <f>SUM(B9:B16)</f>
        <v>48737.11</v>
      </c>
      <c r="C17" s="14">
        <f t="shared" ref="C17:G17" si="2">SUM(C9:C16)</f>
        <v>47861.29</v>
      </c>
      <c r="D17" s="14">
        <f t="shared" si="2"/>
        <v>5423.68</v>
      </c>
      <c r="E17" s="14">
        <f t="shared" si="2"/>
        <v>13311.820000000002</v>
      </c>
      <c r="F17" s="14">
        <f t="shared" si="2"/>
        <v>11369.01</v>
      </c>
      <c r="G17" s="14">
        <f t="shared" si="2"/>
        <v>17756.780000000002</v>
      </c>
      <c r="H17" s="15">
        <f t="shared" si="1"/>
        <v>98.202971000947741</v>
      </c>
    </row>
  </sheetData>
  <mergeCells count="10">
    <mergeCell ref="A6:A7"/>
    <mergeCell ref="B6:B7"/>
    <mergeCell ref="C6:C7"/>
    <mergeCell ref="D6:G6"/>
    <mergeCell ref="H6:H7"/>
    <mergeCell ref="A1:H1"/>
    <mergeCell ref="A2:H2"/>
    <mergeCell ref="A3:H3"/>
    <mergeCell ref="A4:H4"/>
    <mergeCell ref="G5:H5"/>
  </mergeCells>
  <pageMargins left="0" right="0" top="0.98425196850393704" bottom="0.98425196850393704" header="0.51181102362204722" footer="0.51181102362204722"/>
  <pageSetup paperSize="9" scale="95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Тимофеева Ксения Андреевна</dc:creator>
  <cp:lastModifiedBy>Косожихина </cp:lastModifiedBy>
  <cp:lastPrinted>2016-04-22T07:42:44Z</cp:lastPrinted>
  <dcterms:created xsi:type="dcterms:W3CDTF">2016-04-22T06:09:12Z</dcterms:created>
  <dcterms:modified xsi:type="dcterms:W3CDTF">2016-04-25T06:25:30Z</dcterms:modified>
</cp:coreProperties>
</file>